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8130"/>
  </bookViews>
  <sheets>
    <sheet name="Packing List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T97" i="1"/>
  <c r="BT96"/>
  <c r="BT95"/>
  <c r="BT94"/>
  <c r="BT93"/>
  <c r="BT92"/>
  <c r="BT91"/>
  <c r="BT90"/>
  <c r="BT89"/>
  <c r="BT88"/>
  <c r="BT87"/>
  <c r="BT86"/>
  <c r="BO97"/>
  <c r="BO96"/>
  <c r="BO95"/>
  <c r="BO94"/>
  <c r="BO93"/>
  <c r="BO92"/>
  <c r="BO91"/>
  <c r="BO90"/>
  <c r="BO89"/>
  <c r="BO88"/>
  <c r="BO87"/>
  <c r="BO86"/>
  <c r="BI97"/>
  <c r="BI96"/>
  <c r="BI95"/>
  <c r="BI94"/>
  <c r="BI93"/>
  <c r="BI92"/>
  <c r="BI91"/>
  <c r="BI90"/>
  <c r="BI89"/>
  <c r="BI88"/>
  <c r="BI87"/>
  <c r="BI86"/>
  <c r="BB97"/>
  <c r="BB96"/>
  <c r="BB95"/>
  <c r="BB94"/>
  <c r="BB93"/>
  <c r="BB92"/>
  <c r="BB91"/>
  <c r="BB90"/>
  <c r="BB89"/>
  <c r="BB88"/>
  <c r="BB87"/>
  <c r="BB86"/>
  <c r="Z97"/>
  <c r="Z96"/>
  <c r="Z95"/>
  <c r="Z94"/>
  <c r="Z93"/>
  <c r="Z92"/>
  <c r="Z91"/>
  <c r="Z90"/>
  <c r="Z89"/>
  <c r="Z88"/>
  <c r="Z87"/>
  <c r="Z86"/>
  <c r="K97"/>
  <c r="CO97" s="1"/>
  <c r="K96"/>
  <c r="K95"/>
  <c r="K94"/>
  <c r="K93"/>
  <c r="CO93" s="1"/>
  <c r="K92"/>
  <c r="K91"/>
  <c r="K90"/>
  <c r="K89"/>
  <c r="CO89" s="1"/>
  <c r="K88"/>
  <c r="K87"/>
  <c r="K86"/>
  <c r="BT38"/>
  <c r="BT37"/>
  <c r="BT36"/>
  <c r="BT35"/>
  <c r="BT34"/>
  <c r="BT33"/>
  <c r="BT32"/>
  <c r="BT31"/>
  <c r="BT30"/>
  <c r="BT29"/>
  <c r="BT28"/>
  <c r="BT27"/>
  <c r="BT26"/>
  <c r="BT25"/>
  <c r="BT24"/>
  <c r="BO38"/>
  <c r="BO37"/>
  <c r="BO36"/>
  <c r="BO35"/>
  <c r="BO34"/>
  <c r="BO33"/>
  <c r="BO32"/>
  <c r="BO31"/>
  <c r="BO30"/>
  <c r="BO29"/>
  <c r="BO28"/>
  <c r="BO27"/>
  <c r="BO26"/>
  <c r="BO25"/>
  <c r="BO24"/>
  <c r="BI38"/>
  <c r="BI37"/>
  <c r="BI36"/>
  <c r="BI35"/>
  <c r="BI34"/>
  <c r="BI33"/>
  <c r="BI32"/>
  <c r="BI31"/>
  <c r="BI30"/>
  <c r="BI29"/>
  <c r="BI28"/>
  <c r="BI27"/>
  <c r="BI26"/>
  <c r="BI25"/>
  <c r="BI24"/>
  <c r="BB38"/>
  <c r="BB37"/>
  <c r="BB36"/>
  <c r="BB35"/>
  <c r="BB34"/>
  <c r="BB33"/>
  <c r="BB32"/>
  <c r="BB31"/>
  <c r="BB30"/>
  <c r="BB29"/>
  <c r="BB28"/>
  <c r="BB27"/>
  <c r="BB26"/>
  <c r="BB25"/>
  <c r="BB24"/>
  <c r="Z38"/>
  <c r="Z37"/>
  <c r="Z36"/>
  <c r="Z35"/>
  <c r="Z34"/>
  <c r="Z33"/>
  <c r="Z32"/>
  <c r="Z31"/>
  <c r="Z30"/>
  <c r="Z29"/>
  <c r="Z28"/>
  <c r="Z27"/>
  <c r="Z26"/>
  <c r="Z25"/>
  <c r="Z24"/>
  <c r="K38"/>
  <c r="K37"/>
  <c r="K36"/>
  <c r="K35"/>
  <c r="K34"/>
  <c r="K33"/>
  <c r="K32"/>
  <c r="K31"/>
  <c r="K30"/>
  <c r="K29"/>
  <c r="K28"/>
  <c r="K27"/>
  <c r="K26"/>
  <c r="K25"/>
  <c r="K24"/>
  <c r="CC11"/>
  <c r="CK18" s="1"/>
  <c r="C11"/>
  <c r="K18" s="1"/>
  <c r="CP55"/>
  <c r="BX55"/>
  <c r="AZ55"/>
  <c r="Z55"/>
  <c r="C55"/>
  <c r="AP11"/>
  <c r="AX18" s="1"/>
  <c r="AN8"/>
  <c r="R8"/>
  <c r="CO96"/>
  <c r="CO95"/>
  <c r="CO94"/>
  <c r="CO92"/>
  <c r="CO91"/>
  <c r="CO90"/>
  <c r="CO88"/>
  <c r="CO87"/>
  <c r="CO86"/>
  <c r="CO38"/>
  <c r="CO37"/>
  <c r="CO36"/>
  <c r="CO35"/>
  <c r="CO34"/>
  <c r="CO33"/>
  <c r="CO32"/>
  <c r="CO31"/>
  <c r="CO30"/>
  <c r="CO29"/>
  <c r="CO28"/>
  <c r="CO27"/>
  <c r="CO26"/>
  <c r="CO25"/>
  <c r="CO24"/>
  <c r="CH19"/>
  <c r="CC14"/>
  <c r="CC13"/>
  <c r="AU19"/>
  <c r="AV12"/>
  <c r="AP13"/>
  <c r="BM11"/>
  <c r="AP17" s="1"/>
  <c r="H19"/>
  <c r="C13"/>
  <c r="C14" l="1"/>
  <c r="H20"/>
  <c r="Z11"/>
  <c r="I12"/>
  <c r="CZ11"/>
  <c r="CC17" s="1"/>
  <c r="CI12"/>
  <c r="C12"/>
  <c r="CC12"/>
  <c r="CH20" s="1"/>
  <c r="BA16"/>
  <c r="AP14"/>
  <c r="AU20"/>
  <c r="BI15"/>
  <c r="AP12"/>
  <c r="V15"/>
  <c r="AP15"/>
  <c r="CN16"/>
  <c r="CM108"/>
  <c r="CV15" l="1"/>
  <c r="CC15"/>
  <c r="C15"/>
  <c r="N16"/>
  <c r="C17"/>
  <c r="CF27"/>
  <c r="CF31"/>
  <c r="CF35"/>
  <c r="CF24"/>
  <c r="CF28"/>
  <c r="CF32"/>
  <c r="CF36"/>
  <c r="CF25"/>
  <c r="CF29"/>
  <c r="CF33"/>
  <c r="CF37"/>
  <c r="CF26"/>
  <c r="CF30"/>
  <c r="CF34"/>
  <c r="CF38"/>
  <c r="BP67"/>
  <c r="C105" l="1"/>
  <c r="C104"/>
  <c r="C103"/>
  <c r="C102"/>
  <c r="C101"/>
  <c r="C100"/>
  <c r="C97"/>
  <c r="C96"/>
  <c r="C95"/>
  <c r="C94"/>
  <c r="C93"/>
  <c r="C92"/>
  <c r="C91"/>
  <c r="C90"/>
  <c r="C89"/>
  <c r="C88"/>
  <c r="C87"/>
  <c r="C86"/>
  <c r="C85"/>
  <c r="C84"/>
  <c r="C83"/>
  <c r="C67"/>
  <c r="CX38"/>
  <c r="CX37"/>
  <c r="CX34"/>
  <c r="CX32"/>
  <c r="CX30"/>
  <c r="CX26"/>
  <c r="CX25"/>
  <c r="BT85" l="1"/>
  <c r="BO85"/>
  <c r="BI85"/>
  <c r="BB85"/>
  <c r="Z85"/>
  <c r="K85"/>
  <c r="CO85" s="1"/>
  <c r="BT84"/>
  <c r="BO84"/>
  <c r="BI84"/>
  <c r="BB84"/>
  <c r="Z84"/>
  <c r="K84"/>
  <c r="CO84" s="1"/>
  <c r="BT83"/>
  <c r="BO83"/>
  <c r="BI83"/>
  <c r="BB83"/>
  <c r="Z83"/>
  <c r="K83"/>
  <c r="CO83" s="1"/>
  <c r="CC70"/>
  <c r="C70"/>
  <c r="CP114"/>
  <c r="BX114"/>
  <c r="AZ114"/>
  <c r="Z114"/>
  <c r="C114"/>
  <c r="AP70"/>
  <c r="AN67"/>
  <c r="R67"/>
  <c r="CF96"/>
  <c r="CX36"/>
  <c r="CX29"/>
  <c r="CX31"/>
  <c r="CX33"/>
  <c r="CX35"/>
  <c r="CX27"/>
  <c r="CX28"/>
  <c r="CX40"/>
  <c r="CO67"/>
  <c r="AX77" l="1"/>
  <c r="AU78"/>
  <c r="AV71"/>
  <c r="AP72"/>
  <c r="BM70"/>
  <c r="AP73"/>
  <c r="AU79"/>
  <c r="AP71"/>
  <c r="K77"/>
  <c r="H78"/>
  <c r="C72"/>
  <c r="C73"/>
  <c r="H79"/>
  <c r="Z70"/>
  <c r="I71"/>
  <c r="C71"/>
  <c r="CH78"/>
  <c r="CI71"/>
  <c r="CC73"/>
  <c r="CZ70"/>
  <c r="CC71"/>
  <c r="CH79" s="1"/>
  <c r="CK77"/>
  <c r="CC72"/>
  <c r="CF84"/>
  <c r="CX84" s="1"/>
  <c r="CF88"/>
  <c r="CX88" s="1"/>
  <c r="CF94"/>
  <c r="CX94" s="1"/>
  <c r="CF85"/>
  <c r="CX85" s="1"/>
  <c r="CF86"/>
  <c r="CX86" s="1"/>
  <c r="CF89"/>
  <c r="CX89" s="1"/>
  <c r="CF90"/>
  <c r="CX90" s="1"/>
  <c r="CF92"/>
  <c r="CX92" s="1"/>
  <c r="CF93"/>
  <c r="CX93" s="1"/>
  <c r="CF97"/>
  <c r="CX97" s="1"/>
  <c r="CX96"/>
  <c r="CF87"/>
  <c r="CX87" s="1"/>
  <c r="CF91"/>
  <c r="CX91" s="1"/>
  <c r="CF95"/>
  <c r="CX95" s="1"/>
  <c r="CF83"/>
  <c r="CX83" s="1"/>
  <c r="CX99"/>
  <c r="CX24"/>
  <c r="CX42" s="1"/>
  <c r="CX41"/>
  <c r="CV74" l="1"/>
  <c r="CC74"/>
  <c r="CC76"/>
  <c r="CN75"/>
  <c r="V74"/>
  <c r="C74"/>
  <c r="C76"/>
  <c r="N75"/>
  <c r="AP76"/>
  <c r="BA75"/>
  <c r="BI74"/>
  <c r="AP74"/>
  <c r="CX100"/>
  <c r="CX101"/>
</calcChain>
</file>

<file path=xl/sharedStrings.xml><?xml version="1.0" encoding="utf-8"?>
<sst xmlns="http://schemas.openxmlformats.org/spreadsheetml/2006/main" count="113" uniqueCount="48">
  <si>
    <t>CREF</t>
  </si>
  <si>
    <t>Propinsi</t>
  </si>
  <si>
    <t>PREF</t>
  </si>
  <si>
    <t>Product ID</t>
  </si>
  <si>
    <t>Trademark</t>
  </si>
  <si>
    <t>UoM</t>
  </si>
  <si>
    <t>Unit</t>
  </si>
  <si>
    <t>Volume</t>
  </si>
  <si>
    <t>PT. Nathani Chemicals  |  NPWP: 31.448.758.8-418.000</t>
  </si>
  <si>
    <t>A5/8, Mutiara Kosambi 1  |  Jalan Perancis Raya No. 188  |  Tangerang 15213  |  Propinsi Banten  |  Indonesia</t>
  </si>
  <si>
    <t>Tel: +62 21 5559284  |  Fax: +62 21 5559284  |  Email: info@nathani-chemicals.com  |  Web: www.nathani-chemicals.com</t>
  </si>
  <si>
    <t>Purchase Order</t>
  </si>
  <si>
    <t>Way Bill</t>
  </si>
  <si>
    <t>VAT Form No.</t>
  </si>
  <si>
    <t>Remarks</t>
  </si>
  <si>
    <t>Date</t>
  </si>
  <si>
    <t>Size</t>
  </si>
  <si>
    <t>Weight</t>
  </si>
  <si>
    <t>Box</t>
  </si>
  <si>
    <t>Total Volume</t>
  </si>
  <si>
    <t>Total Box</t>
  </si>
  <si>
    <t>Total Weight</t>
  </si>
  <si>
    <t>Sales Invoice</t>
  </si>
  <si>
    <t>Note:</t>
  </si>
  <si>
    <t>1.</t>
  </si>
  <si>
    <t>dari gudang Nathani dalam keadaan utuh, baik dan cukup.</t>
  </si>
  <si>
    <t>2.</t>
  </si>
  <si>
    <t>Komplain terhadap barang yang dikeluarkan tidak dilayani setelah</t>
  </si>
  <si>
    <t>barang keluar dari areal gudang.</t>
  </si>
  <si>
    <t>ORIGINAL - FOR CUSTOMER</t>
  </si>
  <si>
    <t>Customer</t>
  </si>
  <si>
    <t>Area ID</t>
  </si>
  <si>
    <t>NPWP</t>
  </si>
  <si>
    <t>PIC</t>
  </si>
  <si>
    <t>Tel</t>
  </si>
  <si>
    <t>Supplier</t>
  </si>
  <si>
    <t>Branch</t>
  </si>
  <si>
    <t>HEAD OFFICE COPY</t>
  </si>
  <si>
    <t>Vehicle Reg. No.</t>
  </si>
  <si>
    <t>Driver's Name</t>
  </si>
  <si>
    <t>Delivery Order</t>
  </si>
  <si>
    <t>Sum Weight</t>
  </si>
  <si>
    <t>Packing List No.</t>
  </si>
  <si>
    <t>PACKING LIST</t>
  </si>
  <si>
    <t>Recipient</t>
  </si>
  <si>
    <t>PT. Nathani Chemicals</t>
  </si>
  <si>
    <t>Barang seperti yang tertera pada Packing List telah dikeluarkan</t>
  </si>
  <si>
    <t>CHRISTIAN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</si>
</sst>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F800]dddd\,\ mmmm\ dd\,\ yyyy"/>
    <numFmt numFmtId="165" formatCode="#,##0.0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b/>
      <sz val="18"/>
      <color theme="1"/>
      <name val="Myriad Pro"/>
      <family val="2"/>
    </font>
    <font>
      <b/>
      <sz val="10"/>
      <color theme="1"/>
      <name val="Myriad Pro"/>
      <family val="2"/>
    </font>
    <font>
      <b/>
      <sz val="10"/>
      <color rgb="FFFF0000"/>
      <name val="Myriad Pro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8"/>
      <name val="Myriad Pro"/>
      <family val="2"/>
    </font>
    <font>
      <b/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7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2" fillId="0" borderId="0" xfId="0" applyFont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2" fillId="0" borderId="0" xfId="0" applyNumberFormat="1" applyFont="1" applyProtection="1"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2" borderId="0" xfId="0" applyFont="1" applyFill="1" applyProtection="1">
      <protection hidden="1"/>
    </xf>
    <xf numFmtId="0" fontId="7" fillId="0" borderId="0" xfId="0" applyFont="1" applyAlignment="1" applyProtection="1">
      <protection hidden="1"/>
    </xf>
    <xf numFmtId="0" fontId="9" fillId="2" borderId="0" xfId="0" applyFont="1" applyFill="1" applyAlignment="1" applyProtection="1">
      <protection hidden="1"/>
    </xf>
    <xf numFmtId="0" fontId="7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164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right"/>
      <protection hidden="1"/>
    </xf>
    <xf numFmtId="0" fontId="6" fillId="0" borderId="0" xfId="0" applyNumberFormat="1" applyFont="1" applyAlignment="1" applyProtection="1">
      <alignment horizontal="left"/>
      <protection locked="0"/>
    </xf>
    <xf numFmtId="165" fontId="2" fillId="0" borderId="0" xfId="1" applyNumberFormat="1" applyFont="1" applyAlignment="1" applyProtection="1">
      <alignment horizontal="right"/>
      <protection hidden="1"/>
    </xf>
    <xf numFmtId="0" fontId="2" fillId="0" borderId="0" xfId="1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64" fontId="7" fillId="0" borderId="0" xfId="0" applyNumberFormat="1" applyFont="1" applyAlignment="1" applyProtection="1">
      <alignment horizontal="left"/>
      <protection hidden="1"/>
    </xf>
    <xf numFmtId="0" fontId="7" fillId="0" borderId="0" xfId="0" applyNumberFormat="1" applyFont="1" applyAlignment="1" applyProtection="1">
      <alignment horizontal="left"/>
      <protection hidden="1"/>
    </xf>
    <xf numFmtId="0" fontId="7" fillId="0" borderId="0" xfId="0" applyNumberFormat="1" applyFont="1" applyAlignment="1" applyProtection="1">
      <alignment horizontal="right"/>
      <protection hidden="1"/>
    </xf>
    <xf numFmtId="165" fontId="7" fillId="0" borderId="0" xfId="1" applyNumberFormat="1" applyFont="1" applyAlignment="1" applyProtection="1">
      <alignment horizontal="right"/>
      <protection hidden="1"/>
    </xf>
    <xf numFmtId="0" fontId="7" fillId="0" borderId="0" xfId="1" applyNumberFormat="1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protection hidden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37</xdr:col>
      <xdr:colOff>47625</xdr:colOff>
      <xdr:row>3</xdr:row>
      <xdr:rowOff>120511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200025"/>
          <a:ext cx="2076450" cy="40626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60</xdr:row>
      <xdr:rowOff>28575</xdr:rowOff>
    </xdr:from>
    <xdr:to>
      <xdr:col>37</xdr:col>
      <xdr:colOff>28575</xdr:colOff>
      <xdr:row>62</xdr:row>
      <xdr:rowOff>110986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9744075"/>
          <a:ext cx="2076450" cy="406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Accounting/JUANTHCMCREPORTY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Accounting/JPBDNTHCMCREPORTY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Database/Database_Nathani_Chemica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PREF#</v>
          </cell>
          <cell r="C1" t="str">
            <v>Current_Date</v>
          </cell>
          <cell r="D1" t="str">
            <v>CPO</v>
          </cell>
          <cell r="E1" t="str">
            <v>SI</v>
          </cell>
          <cell r="F1" t="str">
            <v>DO</v>
          </cell>
          <cell r="G1" t="str">
            <v>WB</v>
          </cell>
          <cell r="H1" t="str">
            <v>PL</v>
          </cell>
          <cell r="U1" t="str">
            <v>VAT</v>
          </cell>
          <cell r="X1" t="str">
            <v>Supplier_ID</v>
          </cell>
        </row>
        <row r="2">
          <cell r="A2">
            <v>1</v>
          </cell>
          <cell r="C2">
            <v>41276</v>
          </cell>
          <cell r="E2" t="str">
            <v>SI130100002</v>
          </cell>
          <cell r="F2" t="str">
            <v>DO130100003</v>
          </cell>
          <cell r="G2" t="str">
            <v>WB130100003</v>
          </cell>
          <cell r="U2" t="str">
            <v>010.000-13.00000002</v>
          </cell>
          <cell r="X2" t="str">
            <v>2.1.1.1</v>
          </cell>
        </row>
        <row r="3">
          <cell r="A3">
            <v>2</v>
          </cell>
          <cell r="C3">
            <v>41276</v>
          </cell>
          <cell r="F3" t="str">
            <v>DO130100001</v>
          </cell>
          <cell r="G3" t="str">
            <v>WB130100001</v>
          </cell>
          <cell r="U3" t="str">
            <v>NA</v>
          </cell>
        </row>
        <row r="4">
          <cell r="A4">
            <v>3</v>
          </cell>
          <cell r="C4">
            <v>41276</v>
          </cell>
          <cell r="F4" t="str">
            <v>DO130100001</v>
          </cell>
          <cell r="G4" t="str">
            <v>WB130100001</v>
          </cell>
          <cell r="U4" t="str">
            <v>NA</v>
          </cell>
        </row>
        <row r="5">
          <cell r="A5">
            <v>4</v>
          </cell>
          <cell r="C5">
            <v>41276</v>
          </cell>
          <cell r="F5" t="str">
            <v>DO130100002</v>
          </cell>
          <cell r="G5" t="str">
            <v>WB130100002</v>
          </cell>
          <cell r="U5" t="str">
            <v>NA</v>
          </cell>
        </row>
        <row r="6">
          <cell r="A6">
            <v>5</v>
          </cell>
          <cell r="C6">
            <v>41276</v>
          </cell>
          <cell r="F6" t="str">
            <v>DO130100002</v>
          </cell>
          <cell r="G6" t="str">
            <v>WB130100002</v>
          </cell>
          <cell r="U6" t="str">
            <v>NA</v>
          </cell>
        </row>
        <row r="7">
          <cell r="A7">
            <v>6</v>
          </cell>
          <cell r="C7">
            <v>41277</v>
          </cell>
          <cell r="F7" t="str">
            <v>DO130100003</v>
          </cell>
          <cell r="G7" t="str">
            <v>WB130100003</v>
          </cell>
          <cell r="U7" t="str">
            <v>NA</v>
          </cell>
        </row>
        <row r="8">
          <cell r="A8">
            <v>7</v>
          </cell>
          <cell r="C8">
            <v>41277</v>
          </cell>
          <cell r="F8" t="str">
            <v>DO130100003</v>
          </cell>
          <cell r="G8" t="str">
            <v>WB130100003</v>
          </cell>
          <cell r="U8" t="str">
            <v>NA</v>
          </cell>
        </row>
        <row r="9">
          <cell r="A9">
            <v>8</v>
          </cell>
          <cell r="C9">
            <v>41277</v>
          </cell>
          <cell r="F9" t="str">
            <v>DO130100004</v>
          </cell>
          <cell r="G9" t="str">
            <v>WB130100004</v>
          </cell>
          <cell r="U9" t="str">
            <v>NA</v>
          </cell>
        </row>
        <row r="10">
          <cell r="A10">
            <v>9</v>
          </cell>
          <cell r="C10">
            <v>41277</v>
          </cell>
          <cell r="F10" t="str">
            <v>DO130100004</v>
          </cell>
          <cell r="G10" t="str">
            <v>WB130100004</v>
          </cell>
          <cell r="U10" t="str">
            <v>NA</v>
          </cell>
        </row>
        <row r="11">
          <cell r="A11">
            <v>10</v>
          </cell>
          <cell r="C11">
            <v>41277</v>
          </cell>
          <cell r="F11" t="str">
            <v>DO130100005</v>
          </cell>
          <cell r="G11" t="str">
            <v>WB130100005</v>
          </cell>
          <cell r="U11" t="str">
            <v>NA</v>
          </cell>
        </row>
        <row r="12">
          <cell r="A12">
            <v>11</v>
          </cell>
          <cell r="C12">
            <v>41277</v>
          </cell>
          <cell r="F12" t="str">
            <v>DO130100005</v>
          </cell>
          <cell r="G12" t="str">
            <v>WB130100005</v>
          </cell>
          <cell r="U12" t="str">
            <v>NA</v>
          </cell>
        </row>
        <row r="13">
          <cell r="A13">
            <v>12</v>
          </cell>
          <cell r="C13">
            <v>41278</v>
          </cell>
          <cell r="F13" t="str">
            <v>DO130100006</v>
          </cell>
          <cell r="G13" t="str">
            <v>WB130100006</v>
          </cell>
          <cell r="U13" t="str">
            <v>NA</v>
          </cell>
        </row>
        <row r="14">
          <cell r="A14">
            <v>13</v>
          </cell>
          <cell r="C14">
            <v>41278</v>
          </cell>
          <cell r="F14" t="str">
            <v>DO130100006</v>
          </cell>
          <cell r="G14" t="str">
            <v>WB130100006</v>
          </cell>
          <cell r="U14" t="str">
            <v>NA</v>
          </cell>
        </row>
        <row r="15">
          <cell r="A15">
            <v>14</v>
          </cell>
          <cell r="C15">
            <v>41278</v>
          </cell>
          <cell r="D15" t="str">
            <v>006/SPP/NTH-PST/2013</v>
          </cell>
          <cell r="E15" t="str">
            <v>SI130100001</v>
          </cell>
          <cell r="F15" t="str">
            <v>DO130100007</v>
          </cell>
          <cell r="G15" t="str">
            <v>WB130100007</v>
          </cell>
          <cell r="H15" t="str">
            <v>PL130100001</v>
          </cell>
          <cell r="U15" t="str">
            <v>010.000-13.00000001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PBD"/>
    </sheetNames>
    <sheetDataSet>
      <sheetData sheetId="0">
        <row r="1">
          <cell r="A1" t="str">
            <v>PREF</v>
          </cell>
          <cell r="B1" t="str">
            <v>CREF</v>
          </cell>
          <cell r="P1" t="str">
            <v>Customer_ID</v>
          </cell>
          <cell r="R1" t="str">
            <v>Branch_ID</v>
          </cell>
          <cell r="W1" t="str">
            <v>Trademark</v>
          </cell>
          <cell r="X1" t="str">
            <v>Size</v>
          </cell>
          <cell r="Y1" t="str">
            <v>Bundle</v>
          </cell>
          <cell r="Z1" t="str">
            <v>UM</v>
          </cell>
          <cell r="AA1" t="str">
            <v>Volume</v>
          </cell>
          <cell r="AH1" t="str">
            <v>Product ID2</v>
          </cell>
        </row>
        <row r="2">
          <cell r="W2" t="str">
            <v>Sticker Grandup 480 SL - 0,5 L</v>
          </cell>
          <cell r="X2">
            <v>0.5</v>
          </cell>
          <cell r="Y2">
            <v>1</v>
          </cell>
          <cell r="AA2">
            <v>6000</v>
          </cell>
          <cell r="AH2" t="str">
            <v>1.1.7.0.1.100</v>
          </cell>
        </row>
        <row r="3">
          <cell r="W3" t="str">
            <v>Sticker Basformic - 0,6 K</v>
          </cell>
          <cell r="X3">
            <v>0.6</v>
          </cell>
          <cell r="Y3">
            <v>1</v>
          </cell>
          <cell r="AA3">
            <v>3706</v>
          </cell>
          <cell r="AH3" t="str">
            <v>1.1.7.0.1.105</v>
          </cell>
        </row>
        <row r="4">
          <cell r="W4" t="str">
            <v>Karton Box Fenomin 865 SL - 0,5 L</v>
          </cell>
          <cell r="X4">
            <v>0.5</v>
          </cell>
          <cell r="Y4">
            <v>1</v>
          </cell>
          <cell r="AA4">
            <v>12</v>
          </cell>
          <cell r="AH4" t="str">
            <v>1.1.7.0.1.106</v>
          </cell>
        </row>
        <row r="5">
          <cell r="W5" t="str">
            <v>Karton Box Grandup 480 SL - 0,5 L</v>
          </cell>
          <cell r="X5">
            <v>0.5</v>
          </cell>
          <cell r="Y5">
            <v>1</v>
          </cell>
          <cell r="AA5">
            <v>342</v>
          </cell>
          <cell r="AH5" t="str">
            <v>1.1.7.0.1.107</v>
          </cell>
        </row>
        <row r="6">
          <cell r="W6" t="str">
            <v>Sticker Fenomin 865 SL - 0,25 L</v>
          </cell>
          <cell r="X6">
            <v>0.25</v>
          </cell>
          <cell r="Y6">
            <v>1</v>
          </cell>
          <cell r="AA6">
            <v>16263</v>
          </cell>
          <cell r="AH6" t="str">
            <v>1.1.7.0.1.115</v>
          </cell>
        </row>
        <row r="7">
          <cell r="W7" t="str">
            <v>Sticker Grandup 480 SL - 0,25 L</v>
          </cell>
          <cell r="X7">
            <v>0.25</v>
          </cell>
          <cell r="Y7">
            <v>1</v>
          </cell>
          <cell r="AA7">
            <v>19055</v>
          </cell>
          <cell r="AH7" t="str">
            <v>1.1.7.0.1.116</v>
          </cell>
        </row>
        <row r="8">
          <cell r="W8" t="str">
            <v>Sticker ProQuat 276 SL - 0,25 L</v>
          </cell>
          <cell r="X8">
            <v>0.25</v>
          </cell>
          <cell r="Y8">
            <v>1</v>
          </cell>
          <cell r="AA8">
            <v>13975</v>
          </cell>
          <cell r="AH8" t="str">
            <v>1.1.7.0.1.118</v>
          </cell>
        </row>
        <row r="9">
          <cell r="W9" t="str">
            <v>Apple Green</v>
          </cell>
          <cell r="X9">
            <v>25</v>
          </cell>
          <cell r="Y9">
            <v>1</v>
          </cell>
          <cell r="AA9">
            <v>25</v>
          </cell>
          <cell r="AH9" t="str">
            <v>1.1.7.0.1.12</v>
          </cell>
        </row>
        <row r="10">
          <cell r="W10" t="str">
            <v>Karton Box Fenomin 865 SL - 0,25 L</v>
          </cell>
          <cell r="X10">
            <v>0.25</v>
          </cell>
          <cell r="Y10">
            <v>1</v>
          </cell>
          <cell r="AA10">
            <v>454</v>
          </cell>
          <cell r="AH10" t="str">
            <v>1.1.7.0.1.120</v>
          </cell>
        </row>
        <row r="11">
          <cell r="W11" t="str">
            <v>Karton Box Grandup 480 SL - 0,25 L</v>
          </cell>
          <cell r="X11">
            <v>0.25</v>
          </cell>
          <cell r="Y11">
            <v>1</v>
          </cell>
          <cell r="AA11">
            <v>586</v>
          </cell>
          <cell r="AH11" t="str">
            <v>1.1.7.0.1.121</v>
          </cell>
        </row>
        <row r="12">
          <cell r="W12" t="str">
            <v>Karton Box ProQuat 276 SL - 0,25 L</v>
          </cell>
          <cell r="X12">
            <v>0.25</v>
          </cell>
          <cell r="Y12">
            <v>1</v>
          </cell>
          <cell r="AA12">
            <v>908</v>
          </cell>
          <cell r="AH12" t="str">
            <v>1.1.7.0.1.123</v>
          </cell>
        </row>
        <row r="13">
          <cell r="W13" t="str">
            <v>Sticker Alert 20 WG - 0,25 K</v>
          </cell>
          <cell r="X13">
            <v>0.25</v>
          </cell>
          <cell r="Y13">
            <v>1</v>
          </cell>
          <cell r="AA13">
            <v>7500</v>
          </cell>
          <cell r="AH13" t="str">
            <v>1.1.7.0.1.128</v>
          </cell>
        </row>
        <row r="14">
          <cell r="W14" t="str">
            <v>Karton Box Alert 20 WG - 0,25 K</v>
          </cell>
          <cell r="X14">
            <v>0.25</v>
          </cell>
          <cell r="Y14">
            <v>1</v>
          </cell>
          <cell r="AA14">
            <v>60</v>
          </cell>
          <cell r="AH14" t="str">
            <v>1.1.7.0.1.129</v>
          </cell>
        </row>
        <row r="15">
          <cell r="W15" t="str">
            <v>Strawberry Red</v>
          </cell>
          <cell r="X15">
            <v>25</v>
          </cell>
          <cell r="Y15">
            <v>1</v>
          </cell>
          <cell r="AA15">
            <v>21.600000000000009</v>
          </cell>
          <cell r="AH15" t="str">
            <v>1.1.7.0.1.13</v>
          </cell>
        </row>
        <row r="16">
          <cell r="W16" t="str">
            <v>PVC Shrink Wrap Logo Nathani</v>
          </cell>
          <cell r="X16">
            <v>1</v>
          </cell>
          <cell r="Y16">
            <v>1</v>
          </cell>
          <cell r="AA16">
            <v>464692</v>
          </cell>
          <cell r="AH16" t="str">
            <v>1.1.7.0.1.131</v>
          </cell>
        </row>
        <row r="17">
          <cell r="W17" t="str">
            <v>Karton Box Everstick 400 SL - 0,25 L</v>
          </cell>
          <cell r="X17">
            <v>0.25</v>
          </cell>
          <cell r="Y17">
            <v>1</v>
          </cell>
          <cell r="AA17">
            <v>182</v>
          </cell>
          <cell r="AH17" t="str">
            <v>1.1.7.0.1.132</v>
          </cell>
        </row>
        <row r="18">
          <cell r="W18" t="str">
            <v>Karton Box Voltaris 240 SL - 1 L</v>
          </cell>
          <cell r="X18">
            <v>1</v>
          </cell>
          <cell r="Y18">
            <v>1</v>
          </cell>
          <cell r="AA18">
            <v>90</v>
          </cell>
          <cell r="AH18" t="str">
            <v>1.1.7.0.1.133</v>
          </cell>
        </row>
        <row r="19">
          <cell r="W19" t="str">
            <v>Sticker Everstick 400 SL - 0,25 L</v>
          </cell>
          <cell r="X19">
            <v>0.25</v>
          </cell>
          <cell r="Y19">
            <v>1</v>
          </cell>
          <cell r="AA19">
            <v>3198</v>
          </cell>
          <cell r="AH19" t="str">
            <v>1.1.7.0.1.135</v>
          </cell>
        </row>
        <row r="20">
          <cell r="W20" t="str">
            <v>Sticker Voltaris 240 SL - 1 L</v>
          </cell>
          <cell r="X20">
            <v>1</v>
          </cell>
          <cell r="Y20">
            <v>1</v>
          </cell>
          <cell r="AA20">
            <v>16650</v>
          </cell>
          <cell r="AH20" t="str">
            <v>1.1.7.0.1.136</v>
          </cell>
        </row>
        <row r="21">
          <cell r="W21" t="str">
            <v>Sticker ProQuat 276 SL - 20 L</v>
          </cell>
          <cell r="X21">
            <v>20</v>
          </cell>
          <cell r="Y21">
            <v>1</v>
          </cell>
          <cell r="AA21">
            <v>4348</v>
          </cell>
          <cell r="AH21" t="str">
            <v>1.1.7.0.1.137</v>
          </cell>
        </row>
        <row r="22">
          <cell r="W22" t="str">
            <v>Sticker Voltaris 240 SL - 20 L</v>
          </cell>
          <cell r="X22">
            <v>20</v>
          </cell>
          <cell r="Y22">
            <v>1</v>
          </cell>
          <cell r="AA22">
            <v>4034</v>
          </cell>
          <cell r="AH22" t="str">
            <v>1.1.7.0.1.138</v>
          </cell>
        </row>
        <row r="23">
          <cell r="W23" t="str">
            <v>Sticker Voltaris 240 SL - 4 L</v>
          </cell>
          <cell r="X23">
            <v>4</v>
          </cell>
          <cell r="Y23">
            <v>1</v>
          </cell>
          <cell r="AA23">
            <v>5034</v>
          </cell>
          <cell r="AH23" t="str">
            <v>1.1.7.0.1.139</v>
          </cell>
        </row>
        <row r="24">
          <cell r="W24" t="str">
            <v>Sticker ProQuat 276 SL - 0,5 L</v>
          </cell>
          <cell r="X24">
            <v>0.5</v>
          </cell>
          <cell r="Y24">
            <v>1</v>
          </cell>
          <cell r="AA24">
            <v>8960</v>
          </cell>
          <cell r="AH24" t="str">
            <v>1.1.7.0.1.140</v>
          </cell>
        </row>
        <row r="25">
          <cell r="W25" t="str">
            <v xml:space="preserve">Scrap - Voltaris 240 SL (Red) </v>
          </cell>
          <cell r="X25">
            <v>20</v>
          </cell>
          <cell r="Y25">
            <v>1</v>
          </cell>
          <cell r="AA25">
            <v>800</v>
          </cell>
          <cell r="AH25" t="str">
            <v>1.1.7.0.1.144</v>
          </cell>
        </row>
        <row r="26">
          <cell r="W26" t="str">
            <v xml:space="preserve">Scrap - Voltaris 240 SL (Yellow) </v>
          </cell>
          <cell r="X26">
            <v>20</v>
          </cell>
          <cell r="Y26">
            <v>1</v>
          </cell>
          <cell r="AA26">
            <v>200</v>
          </cell>
          <cell r="AH26" t="str">
            <v>1.1.7.0.1.145</v>
          </cell>
        </row>
        <row r="27">
          <cell r="W27" t="str">
            <v>Pupuk Hayati</v>
          </cell>
          <cell r="X27">
            <v>0</v>
          </cell>
          <cell r="Y27">
            <v>0</v>
          </cell>
          <cell r="AA27">
            <v>2000</v>
          </cell>
          <cell r="AH27" t="str">
            <v>1.1.7.0.1.147</v>
          </cell>
        </row>
        <row r="28">
          <cell r="W28" t="str">
            <v xml:space="preserve">Scrap - Voltaris 240 SL </v>
          </cell>
          <cell r="X28">
            <v>20</v>
          </cell>
          <cell r="Y28">
            <v>1</v>
          </cell>
          <cell r="AA28">
            <v>600</v>
          </cell>
          <cell r="AH28" t="str">
            <v>1.1.7.0.1.148</v>
          </cell>
        </row>
        <row r="29">
          <cell r="W29" t="str">
            <v xml:space="preserve">Jerrycan - 25 L </v>
          </cell>
          <cell r="X29">
            <v>25</v>
          </cell>
          <cell r="Y29">
            <v>1</v>
          </cell>
          <cell r="AA29">
            <v>300</v>
          </cell>
          <cell r="AH29" t="str">
            <v>1.1.7.0.1.151</v>
          </cell>
        </row>
        <row r="30">
          <cell r="W30" t="str">
            <v>Jerrycan - 25 L Plug</v>
          </cell>
          <cell r="X30">
            <v>25</v>
          </cell>
          <cell r="Y30">
            <v>1</v>
          </cell>
          <cell r="AA30">
            <v>300</v>
          </cell>
          <cell r="AH30" t="str">
            <v>1.1.7.0.1.152</v>
          </cell>
        </row>
        <row r="31">
          <cell r="W31" t="str">
            <v>Jerrycan - 25 L Cap</v>
          </cell>
          <cell r="X31">
            <v>25</v>
          </cell>
          <cell r="Y31">
            <v>1</v>
          </cell>
          <cell r="AA31">
            <v>300</v>
          </cell>
          <cell r="AH31" t="str">
            <v>1.1.7.0.1.153</v>
          </cell>
        </row>
        <row r="32">
          <cell r="W32" t="str">
            <v>Bottle Agro - 0,1 L</v>
          </cell>
          <cell r="X32">
            <v>0.1</v>
          </cell>
          <cell r="Y32">
            <v>1</v>
          </cell>
          <cell r="AA32">
            <v>7000</v>
          </cell>
          <cell r="AH32" t="str">
            <v>1.1.7.0.1.154</v>
          </cell>
        </row>
        <row r="33">
          <cell r="W33" t="str">
            <v>Bottle Agro - 0,1 L Cap</v>
          </cell>
          <cell r="X33">
            <v>0.1</v>
          </cell>
          <cell r="Y33">
            <v>1</v>
          </cell>
          <cell r="AA33">
            <v>7000</v>
          </cell>
          <cell r="AH33" t="str">
            <v>1.1.7.0.1.155</v>
          </cell>
        </row>
        <row r="34">
          <cell r="W34" t="str">
            <v xml:space="preserve">Sticker Fuller Earth "Pagoda" FB </v>
          </cell>
          <cell r="X34">
            <v>0.25</v>
          </cell>
          <cell r="Y34">
            <v>1</v>
          </cell>
          <cell r="AA34">
            <v>11715</v>
          </cell>
          <cell r="AH34" t="str">
            <v>1.1.7.0.1.156</v>
          </cell>
        </row>
        <row r="35">
          <cell r="W35" t="str">
            <v>Karton Box Fenomin 865 SL - 0,25 L</v>
          </cell>
          <cell r="X35">
            <v>0.25</v>
          </cell>
          <cell r="Y35">
            <v>1</v>
          </cell>
          <cell r="AA35">
            <v>32</v>
          </cell>
          <cell r="AH35" t="str">
            <v>1.1.7.0.1.158</v>
          </cell>
        </row>
        <row r="36">
          <cell r="W36" t="str">
            <v>Karton Box Fenomin 865 SL - 0,5 L</v>
          </cell>
          <cell r="X36">
            <v>0.5</v>
          </cell>
          <cell r="Y36">
            <v>1</v>
          </cell>
          <cell r="AA36">
            <v>1</v>
          </cell>
          <cell r="AH36" t="str">
            <v>1.1.7.0.1.159</v>
          </cell>
        </row>
        <row r="37">
          <cell r="W37" t="str">
            <v>Agrisol 445 N</v>
          </cell>
          <cell r="X37">
            <v>200</v>
          </cell>
          <cell r="Y37">
            <v>1</v>
          </cell>
          <cell r="AA37">
            <v>250</v>
          </cell>
          <cell r="AH37" t="str">
            <v>1.1.7.0.1.16</v>
          </cell>
        </row>
        <row r="38">
          <cell r="W38" t="str">
            <v>Karton Box Grandup 480 SL - 4 L</v>
          </cell>
          <cell r="X38">
            <v>4</v>
          </cell>
          <cell r="Y38">
            <v>1</v>
          </cell>
          <cell r="AA38">
            <v>310</v>
          </cell>
          <cell r="AH38" t="str">
            <v>1.1.7.0.1.161</v>
          </cell>
        </row>
        <row r="39">
          <cell r="W39" t="str">
            <v>Sticker Everstick 400 SL - 1 L</v>
          </cell>
          <cell r="X39">
            <v>1</v>
          </cell>
          <cell r="Y39">
            <v>1</v>
          </cell>
          <cell r="AA39">
            <v>2638</v>
          </cell>
          <cell r="AH39" t="str">
            <v>1.1.7.0.1.165</v>
          </cell>
        </row>
        <row r="40">
          <cell r="W40" t="str">
            <v>Sticker Fenomin 480 SL - 20 L</v>
          </cell>
          <cell r="X40">
            <v>20</v>
          </cell>
          <cell r="Y40">
            <v>1</v>
          </cell>
          <cell r="AA40">
            <v>4637</v>
          </cell>
          <cell r="AH40" t="str">
            <v>1.1.7.0.1.166</v>
          </cell>
        </row>
        <row r="41">
          <cell r="W41" t="str">
            <v>Sticker Grandup 480 SL - 20 L</v>
          </cell>
          <cell r="X41">
            <v>20</v>
          </cell>
          <cell r="Y41">
            <v>1</v>
          </cell>
          <cell r="AA41">
            <v>4652</v>
          </cell>
          <cell r="AH41" t="str">
            <v>1.1.7.0.1.167</v>
          </cell>
        </row>
        <row r="42">
          <cell r="W42" t="str">
            <v>Paraquat Dichloride 42% TA</v>
          </cell>
          <cell r="X42">
            <v>225</v>
          </cell>
          <cell r="Y42">
            <v>1</v>
          </cell>
          <cell r="AA42">
            <v>2469</v>
          </cell>
          <cell r="AH42" t="str">
            <v>1.1.7.0.1.168</v>
          </cell>
        </row>
        <row r="43">
          <cell r="W43" t="str">
            <v>Dehygant B10</v>
          </cell>
          <cell r="X43">
            <v>30</v>
          </cell>
          <cell r="Y43">
            <v>1</v>
          </cell>
          <cell r="AA43">
            <v>3.4499999999999993</v>
          </cell>
          <cell r="AH43" t="str">
            <v>1.1.7.0.1.17</v>
          </cell>
        </row>
        <row r="44">
          <cell r="W44" t="str">
            <v>Bottle PET - 0,05 L</v>
          </cell>
          <cell r="X44">
            <v>5.000000000000001E-2</v>
          </cell>
          <cell r="Y44">
            <v>1</v>
          </cell>
          <cell r="AA44">
            <v>9520</v>
          </cell>
          <cell r="AH44" t="str">
            <v>1.1.7.0.1.170</v>
          </cell>
        </row>
        <row r="45">
          <cell r="W45" t="str">
            <v>Bottle PET - 0,05 L - Cap</v>
          </cell>
          <cell r="X45">
            <v>5.000000000000001E-2</v>
          </cell>
          <cell r="Y45">
            <v>1</v>
          </cell>
          <cell r="AA45">
            <v>9520</v>
          </cell>
          <cell r="AH45" t="str">
            <v>1.1.7.0.1.171</v>
          </cell>
        </row>
        <row r="46">
          <cell r="W46" t="str">
            <v>Bottle PET - 0,05 L - Plug</v>
          </cell>
          <cell r="X46">
            <v>5.000000000000001E-2</v>
          </cell>
          <cell r="Y46">
            <v>1</v>
          </cell>
          <cell r="AA46">
            <v>9520</v>
          </cell>
          <cell r="AH46" t="str">
            <v>1.1.7.0.1.172</v>
          </cell>
        </row>
        <row r="47">
          <cell r="W47" t="str">
            <v xml:space="preserve">Bottle PET - 0,1 L </v>
          </cell>
          <cell r="X47">
            <v>0.1</v>
          </cell>
          <cell r="Y47">
            <v>1</v>
          </cell>
          <cell r="AA47">
            <v>10300</v>
          </cell>
          <cell r="AH47" t="str">
            <v>1.1.7.0.1.173</v>
          </cell>
        </row>
        <row r="48">
          <cell r="W48" t="str">
            <v>Bottle PET - 0,1 L - Cap</v>
          </cell>
          <cell r="X48">
            <v>0.1</v>
          </cell>
          <cell r="Y48">
            <v>1</v>
          </cell>
          <cell r="AA48">
            <v>10300</v>
          </cell>
          <cell r="AH48" t="str">
            <v>1.1.7.0.1.174</v>
          </cell>
        </row>
        <row r="49">
          <cell r="W49" t="str">
            <v>Bottle PET - 0,1 L - Plug</v>
          </cell>
          <cell r="X49">
            <v>0.1</v>
          </cell>
          <cell r="Y49">
            <v>1</v>
          </cell>
          <cell r="AA49">
            <v>10300</v>
          </cell>
          <cell r="AH49" t="str">
            <v>1.1.7.0.1.175</v>
          </cell>
        </row>
        <row r="50">
          <cell r="W50" t="str">
            <v>Karton Box ProQuat 276 SL - 4 L</v>
          </cell>
          <cell r="X50">
            <v>4</v>
          </cell>
          <cell r="Y50">
            <v>1</v>
          </cell>
          <cell r="AA50">
            <v>253</v>
          </cell>
          <cell r="AH50" t="str">
            <v>1.1.7.0.1.178</v>
          </cell>
        </row>
        <row r="51">
          <cell r="W51" t="str">
            <v>Karton Box ProQuat 276 SL - 1 L</v>
          </cell>
          <cell r="X51">
            <v>1</v>
          </cell>
          <cell r="Y51">
            <v>1</v>
          </cell>
          <cell r="AA51">
            <v>256</v>
          </cell>
          <cell r="AH51" t="str">
            <v>1.1.7.0.1.179</v>
          </cell>
        </row>
        <row r="52">
          <cell r="W52" t="str">
            <v>Disponil TD 1080</v>
          </cell>
          <cell r="X52">
            <v>1000</v>
          </cell>
          <cell r="Y52">
            <v>1</v>
          </cell>
          <cell r="AA52">
            <v>9520</v>
          </cell>
          <cell r="AH52" t="str">
            <v>1.1.7.0.1.18</v>
          </cell>
        </row>
        <row r="53">
          <cell r="W53" t="str">
            <v>Karton Box Pandora 25 EC - 0,05 L</v>
          </cell>
          <cell r="X53">
            <v>5.000000000000001E-2</v>
          </cell>
          <cell r="Y53">
            <v>1</v>
          </cell>
          <cell r="AA53">
            <v>295</v>
          </cell>
          <cell r="AH53" t="str">
            <v>1.1.7.0.1.180</v>
          </cell>
        </row>
        <row r="54">
          <cell r="W54" t="str">
            <v>Karton Box Pandora 25 EC - 0,1 L</v>
          </cell>
          <cell r="X54">
            <v>0.1</v>
          </cell>
          <cell r="Y54">
            <v>1</v>
          </cell>
          <cell r="AA54">
            <v>1</v>
          </cell>
          <cell r="AH54" t="str">
            <v>1.1.7.0.1.181</v>
          </cell>
        </row>
        <row r="55">
          <cell r="W55" t="str">
            <v>Karton Box Pandora 25 EC - 0,25 L</v>
          </cell>
          <cell r="X55">
            <v>0.25</v>
          </cell>
          <cell r="Y55">
            <v>1</v>
          </cell>
          <cell r="AA55">
            <v>21</v>
          </cell>
          <cell r="AH55" t="str">
            <v>1.1.7.0.1.182</v>
          </cell>
        </row>
        <row r="56">
          <cell r="W56" t="str">
            <v>Sticker Pandora 25 EC @ 50 ml</v>
          </cell>
          <cell r="X56">
            <v>5.000000000000001E-2</v>
          </cell>
          <cell r="Y56">
            <v>1</v>
          </cell>
          <cell r="AA56">
            <v>29900</v>
          </cell>
          <cell r="AH56" t="str">
            <v>1.1.7.0.1.183</v>
          </cell>
        </row>
        <row r="57">
          <cell r="W57" t="str">
            <v>Sticker Pandora 25 EC @ 100 ml</v>
          </cell>
          <cell r="X57">
            <v>0.1</v>
          </cell>
          <cell r="Y57">
            <v>1</v>
          </cell>
          <cell r="AA57">
            <v>2400</v>
          </cell>
          <cell r="AH57" t="str">
            <v>1.1.7.0.1.184</v>
          </cell>
        </row>
        <row r="58">
          <cell r="W58" t="str">
            <v>Tartrazine</v>
          </cell>
          <cell r="X58">
            <v>25</v>
          </cell>
          <cell r="Y58">
            <v>1</v>
          </cell>
          <cell r="AA58">
            <v>76.300000000000225</v>
          </cell>
          <cell r="AH58" t="str">
            <v>1.1.7.0.1.186</v>
          </cell>
        </row>
        <row r="59">
          <cell r="W59" t="str">
            <v>Blue FD 48</v>
          </cell>
          <cell r="X59">
            <v>25</v>
          </cell>
          <cell r="Y59">
            <v>1</v>
          </cell>
          <cell r="AA59">
            <v>98.600000000000009</v>
          </cell>
          <cell r="AH59" t="str">
            <v>1.1.7.0.1.187</v>
          </cell>
        </row>
        <row r="60">
          <cell r="W60" t="str">
            <v>Isopropylamine Glyphosate 62% TA</v>
          </cell>
          <cell r="X60">
            <v>250</v>
          </cell>
          <cell r="Y60">
            <v>1</v>
          </cell>
          <cell r="AA60">
            <v>5983</v>
          </cell>
          <cell r="AH60" t="str">
            <v>1.1.7.0.1.188</v>
          </cell>
        </row>
        <row r="61">
          <cell r="W61" t="str">
            <v>Isopropyl Alcohol</v>
          </cell>
          <cell r="X61">
            <v>135</v>
          </cell>
          <cell r="Y61">
            <v>1</v>
          </cell>
          <cell r="AA61">
            <v>68</v>
          </cell>
          <cell r="AH61" t="str">
            <v>1.1.7.0.1.19</v>
          </cell>
        </row>
        <row r="62">
          <cell r="W62" t="str">
            <v>Jerrycan HDPE - 4 L</v>
          </cell>
          <cell r="X62">
            <v>4</v>
          </cell>
          <cell r="Y62">
            <v>1</v>
          </cell>
          <cell r="AA62">
            <v>524</v>
          </cell>
          <cell r="AH62" t="str">
            <v>1.1.7.0.1.191</v>
          </cell>
        </row>
        <row r="63">
          <cell r="W63" t="str">
            <v>Jerrycan HDPE - 4 L - Plug</v>
          </cell>
          <cell r="X63">
            <v>4</v>
          </cell>
          <cell r="Y63">
            <v>1</v>
          </cell>
          <cell r="AA63">
            <v>524</v>
          </cell>
          <cell r="AH63" t="str">
            <v>1.1.7.0.1.192</v>
          </cell>
        </row>
        <row r="64">
          <cell r="W64" t="str">
            <v>Jerrycan HDPE - 4 L - Cap - Black</v>
          </cell>
          <cell r="X64">
            <v>4</v>
          </cell>
          <cell r="Y64">
            <v>1</v>
          </cell>
          <cell r="AA64">
            <v>524</v>
          </cell>
          <cell r="AH64" t="str">
            <v>1.1.7.0.1.193</v>
          </cell>
        </row>
        <row r="65">
          <cell r="W65" t="str">
            <v>Karton Box Markup 480 SL - 1 L</v>
          </cell>
          <cell r="X65">
            <v>1</v>
          </cell>
          <cell r="Y65">
            <v>1</v>
          </cell>
          <cell r="AA65">
            <v>1295</v>
          </cell>
          <cell r="AH65" t="str">
            <v>1.1.7.0.1.194</v>
          </cell>
        </row>
        <row r="66">
          <cell r="W66" t="str">
            <v>Karton Box Markup 480 SL - 4 L</v>
          </cell>
          <cell r="X66">
            <v>4</v>
          </cell>
          <cell r="Y66">
            <v>1</v>
          </cell>
          <cell r="AA66">
            <v>992</v>
          </cell>
          <cell r="AH66" t="str">
            <v>1.1.7.0.1.195</v>
          </cell>
        </row>
        <row r="67">
          <cell r="W67" t="str">
            <v>Karton Box ProQuat 276 SL - 0,5 L</v>
          </cell>
          <cell r="X67">
            <v>0.5</v>
          </cell>
          <cell r="Y67">
            <v>1</v>
          </cell>
          <cell r="AA67">
            <v>970</v>
          </cell>
          <cell r="AH67" t="str">
            <v>1.1.7.0.1.196</v>
          </cell>
        </row>
        <row r="68">
          <cell r="W68" t="str">
            <v>Bottle PET - 0,25 L</v>
          </cell>
          <cell r="X68">
            <v>0.25</v>
          </cell>
          <cell r="Y68">
            <v>1</v>
          </cell>
          <cell r="AA68">
            <v>14598</v>
          </cell>
          <cell r="AH68" t="str">
            <v>1.1.7.0.1.197</v>
          </cell>
        </row>
        <row r="69">
          <cell r="W69" t="str">
            <v>Bottle PET - 0,25 L - Plug</v>
          </cell>
          <cell r="X69">
            <v>0.25</v>
          </cell>
          <cell r="Y69">
            <v>1</v>
          </cell>
          <cell r="AA69">
            <v>14598</v>
          </cell>
          <cell r="AH69" t="str">
            <v>1.1.7.0.1.198</v>
          </cell>
        </row>
        <row r="70">
          <cell r="W70" t="str">
            <v>Bottle PET - 0,25 L - Cap</v>
          </cell>
          <cell r="X70">
            <v>0.25</v>
          </cell>
          <cell r="Y70">
            <v>1</v>
          </cell>
          <cell r="AA70">
            <v>14598</v>
          </cell>
          <cell r="AH70" t="str">
            <v>1.1.7.0.1.199</v>
          </cell>
        </row>
        <row r="71">
          <cell r="W71" t="str">
            <v>Mono Isopropylamine 70%</v>
          </cell>
          <cell r="X71">
            <v>150</v>
          </cell>
          <cell r="Y71">
            <v>1</v>
          </cell>
          <cell r="AA71">
            <v>150</v>
          </cell>
          <cell r="AH71" t="str">
            <v>1.1.7.0.1.2</v>
          </cell>
        </row>
        <row r="72">
          <cell r="W72" t="str">
            <v>Agrisol 415 N</v>
          </cell>
          <cell r="X72">
            <v>200</v>
          </cell>
          <cell r="Y72">
            <v>1</v>
          </cell>
          <cell r="AA72">
            <v>3730</v>
          </cell>
          <cell r="AH72" t="str">
            <v>1.1.7.0.1.200</v>
          </cell>
        </row>
        <row r="73">
          <cell r="W73" t="str">
            <v>Karton Box Fenomin 865 SL - 0,5 L</v>
          </cell>
          <cell r="X73">
            <v>0.5</v>
          </cell>
          <cell r="Y73">
            <v>1</v>
          </cell>
          <cell r="AA73">
            <v>1506</v>
          </cell>
          <cell r="AH73" t="str">
            <v>1.1.7.0.1.201</v>
          </cell>
        </row>
        <row r="74">
          <cell r="W74" t="str">
            <v>Scrap - Disponil TD 1080</v>
          </cell>
          <cell r="X74">
            <v>1000</v>
          </cell>
          <cell r="Y74">
            <v>1</v>
          </cell>
          <cell r="AA74">
            <v>20</v>
          </cell>
          <cell r="AH74" t="str">
            <v>1.1.7.0.1.37</v>
          </cell>
        </row>
        <row r="75">
          <cell r="W75" t="str">
            <v>Drum HDPE - 200 L</v>
          </cell>
          <cell r="X75">
            <v>200</v>
          </cell>
          <cell r="Y75">
            <v>1</v>
          </cell>
          <cell r="AA75">
            <v>45</v>
          </cell>
          <cell r="AH75" t="str">
            <v>1.1.7.0.1.39</v>
          </cell>
        </row>
        <row r="76">
          <cell r="W76" t="str">
            <v>2,4-D Dimethylamine 865 SL</v>
          </cell>
          <cell r="X76">
            <v>200</v>
          </cell>
          <cell r="Y76">
            <v>1</v>
          </cell>
          <cell r="AA76">
            <v>2800</v>
          </cell>
          <cell r="AH76" t="str">
            <v>1.1.7.0.1.4</v>
          </cell>
        </row>
        <row r="77">
          <cell r="W77" t="str">
            <v>Sticker Grandup 480 SL - 200 L</v>
          </cell>
          <cell r="X77">
            <v>200</v>
          </cell>
          <cell r="Y77">
            <v>1</v>
          </cell>
          <cell r="AA77">
            <v>393</v>
          </cell>
          <cell r="AH77" t="str">
            <v>1.1.7.0.1.43</v>
          </cell>
        </row>
        <row r="78">
          <cell r="W78" t="str">
            <v>Jerrycan HDPE - 20 L - Plug</v>
          </cell>
          <cell r="X78">
            <v>20</v>
          </cell>
          <cell r="Y78">
            <v>1</v>
          </cell>
          <cell r="AA78">
            <v>250</v>
          </cell>
          <cell r="AH78" t="str">
            <v>1.1.7.0.1.51</v>
          </cell>
        </row>
        <row r="79">
          <cell r="W79" t="str">
            <v>Jerrycan HDPE - 20 L - Cap - Black</v>
          </cell>
          <cell r="X79">
            <v>20</v>
          </cell>
          <cell r="Y79">
            <v>1</v>
          </cell>
          <cell r="AA79">
            <v>350</v>
          </cell>
          <cell r="AH79" t="str">
            <v>1.1.7.0.1.52</v>
          </cell>
        </row>
        <row r="80">
          <cell r="W80" t="str">
            <v>Sticker Fenomin 480 SL - 20 L</v>
          </cell>
          <cell r="X80">
            <v>20</v>
          </cell>
          <cell r="Y80">
            <v>1</v>
          </cell>
          <cell r="AA80">
            <v>211</v>
          </cell>
          <cell r="AH80" t="str">
            <v>1.1.7.0.1.53</v>
          </cell>
        </row>
        <row r="81">
          <cell r="W81" t="str">
            <v>Sticker Grandup 480 SL - 20 L</v>
          </cell>
          <cell r="X81">
            <v>20</v>
          </cell>
          <cell r="Y81">
            <v>1</v>
          </cell>
          <cell r="AA81">
            <v>3298</v>
          </cell>
          <cell r="AH81" t="str">
            <v>1.1.7.0.1.54</v>
          </cell>
        </row>
        <row r="82">
          <cell r="W82" t="str">
            <v>Sticker Markup 480 SL - 20 L</v>
          </cell>
          <cell r="X82">
            <v>20</v>
          </cell>
          <cell r="Y82">
            <v>1</v>
          </cell>
          <cell r="AA82">
            <v>1254</v>
          </cell>
          <cell r="AH82" t="str">
            <v>1.1.7.0.1.55</v>
          </cell>
        </row>
        <row r="83">
          <cell r="W83" t="str">
            <v>Sticker ProQuat 276 SL - 20 L</v>
          </cell>
          <cell r="X83">
            <v>20</v>
          </cell>
          <cell r="Y83">
            <v>1</v>
          </cell>
          <cell r="AA83">
            <v>409</v>
          </cell>
          <cell r="AH83" t="str">
            <v>1.1.7.0.1.56</v>
          </cell>
        </row>
        <row r="84">
          <cell r="W84" t="str">
            <v>Sticker Rockup 160 SL - 20 L</v>
          </cell>
          <cell r="X84">
            <v>20</v>
          </cell>
          <cell r="Y84">
            <v>1</v>
          </cell>
          <cell r="AA84">
            <v>5034</v>
          </cell>
          <cell r="AH84" t="str">
            <v>1.1.7.0.1.57</v>
          </cell>
        </row>
        <row r="85">
          <cell r="W85" t="str">
            <v>Sticker Everstick 400 SL - 20 L</v>
          </cell>
          <cell r="X85">
            <v>20</v>
          </cell>
          <cell r="Y85">
            <v>1</v>
          </cell>
          <cell r="AA85">
            <v>200</v>
          </cell>
          <cell r="AH85" t="str">
            <v>1.1.7.0.1.59</v>
          </cell>
        </row>
        <row r="86">
          <cell r="W86" t="str">
            <v>Metsulfuron Methyl 20% WG</v>
          </cell>
          <cell r="X86">
            <v>25</v>
          </cell>
          <cell r="Y86">
            <v>1</v>
          </cell>
          <cell r="AA86">
            <v>3250</v>
          </cell>
          <cell r="AH86" t="str">
            <v>1.1.7.0.1.6</v>
          </cell>
        </row>
        <row r="87">
          <cell r="W87" t="str">
            <v>Sticker Grandup 480 SL - 4 L</v>
          </cell>
          <cell r="X87">
            <v>4</v>
          </cell>
          <cell r="Y87">
            <v>1</v>
          </cell>
          <cell r="AA87">
            <v>3088</v>
          </cell>
          <cell r="AH87" t="str">
            <v>1.1.7.0.1.65</v>
          </cell>
        </row>
        <row r="88">
          <cell r="W88" t="str">
            <v>Sticker Markup 480 SL - 4 L</v>
          </cell>
          <cell r="X88">
            <v>4</v>
          </cell>
          <cell r="Y88">
            <v>1</v>
          </cell>
          <cell r="AA88">
            <v>1224</v>
          </cell>
          <cell r="AH88" t="str">
            <v>1.1.7.0.1.66</v>
          </cell>
        </row>
        <row r="89">
          <cell r="W89" t="str">
            <v>Sticker ProQuat 276 SL - 4 L</v>
          </cell>
          <cell r="X89">
            <v>4</v>
          </cell>
          <cell r="Y89">
            <v>1</v>
          </cell>
          <cell r="AA89">
            <v>2310</v>
          </cell>
          <cell r="AH89" t="str">
            <v>1.1.7.0.1.67</v>
          </cell>
        </row>
        <row r="90">
          <cell r="W90" t="str">
            <v>Sticker Rockup 160 SL - 4 L</v>
          </cell>
          <cell r="X90">
            <v>4</v>
          </cell>
          <cell r="Y90">
            <v>1</v>
          </cell>
          <cell r="AA90">
            <v>5034</v>
          </cell>
          <cell r="AH90" t="str">
            <v>1.1.7.0.1.68</v>
          </cell>
        </row>
        <row r="91">
          <cell r="W91" t="str">
            <v>Karton Box Grandup 480 SL - 4 L</v>
          </cell>
          <cell r="X91">
            <v>4</v>
          </cell>
          <cell r="Y91">
            <v>1</v>
          </cell>
          <cell r="AA91">
            <v>546</v>
          </cell>
          <cell r="AH91" t="str">
            <v>1.1.7.0.1.72</v>
          </cell>
        </row>
        <row r="92">
          <cell r="W92" t="str">
            <v>Bottle PET - 1 L</v>
          </cell>
          <cell r="X92">
            <v>1</v>
          </cell>
          <cell r="Y92">
            <v>1</v>
          </cell>
          <cell r="AA92">
            <v>4866</v>
          </cell>
          <cell r="AH92" t="str">
            <v>1.1.7.0.1.78</v>
          </cell>
        </row>
        <row r="93">
          <cell r="W93" t="str">
            <v>Bottle PET - 1 L - Plug</v>
          </cell>
          <cell r="X93">
            <v>1</v>
          </cell>
          <cell r="Y93">
            <v>1</v>
          </cell>
          <cell r="AA93">
            <v>4866</v>
          </cell>
          <cell r="AH93" t="str">
            <v>1.1.7.0.1.79</v>
          </cell>
        </row>
        <row r="94">
          <cell r="W94" t="str">
            <v>Lambda Cyhalothrin 25 EC</v>
          </cell>
          <cell r="X94">
            <v>200</v>
          </cell>
          <cell r="Y94">
            <v>1</v>
          </cell>
          <cell r="AA94">
            <v>1660</v>
          </cell>
          <cell r="AH94" t="str">
            <v>1.1.7.0.1.8</v>
          </cell>
        </row>
        <row r="95">
          <cell r="W95" t="str">
            <v>Bottle PET - 1 L - Cap</v>
          </cell>
          <cell r="X95">
            <v>1</v>
          </cell>
          <cell r="Y95">
            <v>1</v>
          </cell>
          <cell r="AA95">
            <v>4866</v>
          </cell>
          <cell r="AH95" t="str">
            <v>1.1.7.0.1.80</v>
          </cell>
        </row>
        <row r="96">
          <cell r="W96" t="str">
            <v>Sticker Grandup 480 SL - 1 L</v>
          </cell>
          <cell r="X96">
            <v>1</v>
          </cell>
          <cell r="Y96">
            <v>1</v>
          </cell>
          <cell r="AA96">
            <v>12274</v>
          </cell>
          <cell r="AH96" t="str">
            <v>1.1.7.0.1.82</v>
          </cell>
        </row>
        <row r="97">
          <cell r="W97" t="str">
            <v>Sticker Markup 480 SL - 1 L</v>
          </cell>
          <cell r="X97">
            <v>1</v>
          </cell>
          <cell r="Y97">
            <v>1</v>
          </cell>
          <cell r="AA97">
            <v>20819</v>
          </cell>
          <cell r="AH97" t="str">
            <v>1.1.7.0.1.83</v>
          </cell>
        </row>
        <row r="98">
          <cell r="W98" t="str">
            <v>Sticker ProQuat 276 SL - 1 L</v>
          </cell>
          <cell r="X98">
            <v>1</v>
          </cell>
          <cell r="Y98">
            <v>1</v>
          </cell>
          <cell r="AA98">
            <v>2270</v>
          </cell>
          <cell r="AH98" t="str">
            <v>1.1.7.0.1.84</v>
          </cell>
        </row>
        <row r="99">
          <cell r="W99" t="str">
            <v>Sticker Rockup 160 SL - 1 L</v>
          </cell>
          <cell r="X99">
            <v>1</v>
          </cell>
          <cell r="Y99">
            <v>1</v>
          </cell>
          <cell r="AA99">
            <v>4680</v>
          </cell>
          <cell r="AH99" t="str">
            <v>1.1.7.0.1.85</v>
          </cell>
        </row>
        <row r="100">
          <cell r="W100" t="str">
            <v>Sticker GrowBan 350 EC - 1 L</v>
          </cell>
          <cell r="X100">
            <v>1</v>
          </cell>
          <cell r="Y100">
            <v>1</v>
          </cell>
          <cell r="AA100">
            <v>321</v>
          </cell>
          <cell r="AH100" t="str">
            <v>1.1.7.0.1.86</v>
          </cell>
        </row>
        <row r="101">
          <cell r="W101" t="str">
            <v>Sticker Everstick 400 SL - 1 L</v>
          </cell>
          <cell r="X101">
            <v>1</v>
          </cell>
          <cell r="Y101">
            <v>1</v>
          </cell>
          <cell r="AA101">
            <v>48</v>
          </cell>
          <cell r="AH101" t="str">
            <v>1.1.7.0.1.87</v>
          </cell>
        </row>
        <row r="102">
          <cell r="W102" t="str">
            <v>Karton Box Grandup 480 SL - 1 L</v>
          </cell>
          <cell r="X102">
            <v>1</v>
          </cell>
          <cell r="Y102">
            <v>1</v>
          </cell>
          <cell r="AA102">
            <v>614</v>
          </cell>
          <cell r="AH102" t="str">
            <v>1.1.7.0.1.89</v>
          </cell>
        </row>
        <row r="103">
          <cell r="W103" t="str">
            <v>Mancozeb 80 WP</v>
          </cell>
          <cell r="X103">
            <v>25</v>
          </cell>
          <cell r="Y103">
            <v>1</v>
          </cell>
          <cell r="AA103">
            <v>5000</v>
          </cell>
          <cell r="AH103" t="str">
            <v>1.1.7.0.1.9</v>
          </cell>
        </row>
        <row r="104">
          <cell r="W104" t="str">
            <v>Karton Box Rockup 160 SL - 1 L</v>
          </cell>
          <cell r="X104">
            <v>1</v>
          </cell>
          <cell r="Y104">
            <v>1</v>
          </cell>
          <cell r="AA104">
            <v>272</v>
          </cell>
          <cell r="AH104" t="str">
            <v>1.1.7.0.1.92</v>
          </cell>
        </row>
        <row r="105">
          <cell r="W105" t="str">
            <v>Karton Box GrowBan 350 EC - 1 L</v>
          </cell>
          <cell r="X105">
            <v>1</v>
          </cell>
          <cell r="Y105">
            <v>1</v>
          </cell>
          <cell r="AA105">
            <v>775</v>
          </cell>
          <cell r="AH105" t="str">
            <v>1.1.7.0.1.93</v>
          </cell>
        </row>
        <row r="106">
          <cell r="W106" t="str">
            <v>Karton Box Everstick 400 SL - 1 L</v>
          </cell>
          <cell r="X106">
            <v>1</v>
          </cell>
          <cell r="Y106">
            <v>1</v>
          </cell>
          <cell r="AA106">
            <v>1060</v>
          </cell>
          <cell r="AH106" t="str">
            <v>1.1.7.0.1.94</v>
          </cell>
        </row>
        <row r="107">
          <cell r="W107" t="str">
            <v>Bottle HDPE Blue - 0,5 L</v>
          </cell>
          <cell r="X107">
            <v>0.5</v>
          </cell>
          <cell r="Y107">
            <v>1</v>
          </cell>
          <cell r="AA107">
            <v>3336</v>
          </cell>
          <cell r="AH107" t="str">
            <v>1.1.7.0.1.95</v>
          </cell>
        </row>
        <row r="108">
          <cell r="W108" t="str">
            <v>Bottle PET - 0,5 L</v>
          </cell>
          <cell r="X108">
            <v>0.5</v>
          </cell>
          <cell r="Y108">
            <v>1</v>
          </cell>
          <cell r="AA108">
            <v>8500</v>
          </cell>
          <cell r="AH108" t="str">
            <v>1.1.7.0.1.96</v>
          </cell>
        </row>
        <row r="109">
          <cell r="W109" t="str">
            <v>Bottle PET - 0,5 L - Plug</v>
          </cell>
          <cell r="X109">
            <v>0.5</v>
          </cell>
          <cell r="Y109">
            <v>1</v>
          </cell>
          <cell r="AA109">
            <v>8500</v>
          </cell>
          <cell r="AH109" t="str">
            <v>1.1.7.0.1.97</v>
          </cell>
        </row>
        <row r="110">
          <cell r="W110" t="str">
            <v>Bottle PET - 0,5 L - Cap</v>
          </cell>
          <cell r="X110">
            <v>0.5</v>
          </cell>
          <cell r="Y110">
            <v>1</v>
          </cell>
          <cell r="AA110">
            <v>8500</v>
          </cell>
          <cell r="AH110" t="str">
            <v>1.1.7.0.1.98</v>
          </cell>
        </row>
        <row r="111">
          <cell r="W111" t="str">
            <v>Sticker Fenomin 865 SL - 0,5 L</v>
          </cell>
          <cell r="X111">
            <v>0.5</v>
          </cell>
          <cell r="Y111">
            <v>1</v>
          </cell>
          <cell r="AA111">
            <v>23232</v>
          </cell>
          <cell r="AH111" t="str">
            <v>1.1.7.0.1.99</v>
          </cell>
        </row>
        <row r="112">
          <cell r="W112" t="str">
            <v>Jerrycan HDPE - 20 L</v>
          </cell>
          <cell r="X112">
            <v>20</v>
          </cell>
          <cell r="Y112">
            <v>1</v>
          </cell>
          <cell r="AA112">
            <v>1146</v>
          </cell>
          <cell r="AH112" t="str">
            <v>1.1.7.0.5.1</v>
          </cell>
        </row>
        <row r="113">
          <cell r="W113" t="str">
            <v>Jerrycan HDPE - 20 L - Plug</v>
          </cell>
          <cell r="X113">
            <v>20</v>
          </cell>
          <cell r="Y113">
            <v>1</v>
          </cell>
          <cell r="AA113">
            <v>1146</v>
          </cell>
          <cell r="AH113" t="str">
            <v>1.1.7.0.5.2</v>
          </cell>
        </row>
        <row r="114">
          <cell r="W114" t="str">
            <v>Jerrycan HDPE - 20 L - Cap - Black</v>
          </cell>
          <cell r="X114">
            <v>20</v>
          </cell>
          <cell r="Y114">
            <v>1</v>
          </cell>
          <cell r="AA114">
            <v>1146</v>
          </cell>
          <cell r="AH114" t="str">
            <v>1.1.7.0.5.3</v>
          </cell>
        </row>
        <row r="115">
          <cell r="W115" t="str">
            <v>Scrap - Isopropylamine Glyphosate 62% TA</v>
          </cell>
          <cell r="X115">
            <v>250</v>
          </cell>
          <cell r="Y115">
            <v>1</v>
          </cell>
          <cell r="AA115">
            <v>1267</v>
          </cell>
          <cell r="AH115" t="str">
            <v>1.1.7.0.7.6</v>
          </cell>
        </row>
        <row r="116">
          <cell r="A116">
            <v>1</v>
          </cell>
          <cell r="B116">
            <v>1</v>
          </cell>
          <cell r="P116">
            <v>0</v>
          </cell>
          <cell r="R116" t="str">
            <v>1.1.5.0</v>
          </cell>
          <cell r="W116" t="str">
            <v>Isopropylamine Glyphosate 62% TA</v>
          </cell>
          <cell r="X116">
            <v>250</v>
          </cell>
          <cell r="Y116">
            <v>1</v>
          </cell>
          <cell r="Z116" t="str">
            <v>Kg</v>
          </cell>
          <cell r="AA116">
            <v>10000</v>
          </cell>
          <cell r="AH116" t="str">
            <v>1.1.7.0.1.202</v>
          </cell>
        </row>
        <row r="117">
          <cell r="A117">
            <v>1</v>
          </cell>
          <cell r="B117">
            <v>2</v>
          </cell>
          <cell r="P117">
            <v>0</v>
          </cell>
          <cell r="R117" t="str">
            <v>1.1.5.0</v>
          </cell>
          <cell r="W117" t="str">
            <v>Bottle PET - 0,5 L</v>
          </cell>
          <cell r="X117">
            <v>0.5</v>
          </cell>
          <cell r="Y117">
            <v>1</v>
          </cell>
          <cell r="Z117" t="str">
            <v>Pcs</v>
          </cell>
          <cell r="AA117">
            <v>20160</v>
          </cell>
          <cell r="AH117" t="str">
            <v>1.1.7.0.1.203</v>
          </cell>
        </row>
        <row r="118">
          <cell r="A118">
            <v>1</v>
          </cell>
          <cell r="B118">
            <v>3</v>
          </cell>
          <cell r="P118">
            <v>0</v>
          </cell>
          <cell r="R118" t="str">
            <v>1.1.5.0</v>
          </cell>
          <cell r="W118" t="str">
            <v>Bottle PET - 0,5 L - Plug</v>
          </cell>
          <cell r="X118">
            <v>0.5</v>
          </cell>
          <cell r="Y118">
            <v>1</v>
          </cell>
          <cell r="Z118" t="str">
            <v>Pcs</v>
          </cell>
          <cell r="AA118">
            <v>20160</v>
          </cell>
          <cell r="AH118" t="str">
            <v>1.1.7.0.1.204</v>
          </cell>
        </row>
        <row r="119">
          <cell r="A119">
            <v>1</v>
          </cell>
          <cell r="B119">
            <v>4</v>
          </cell>
          <cell r="P119">
            <v>0</v>
          </cell>
          <cell r="R119" t="str">
            <v>1.1.5.0</v>
          </cell>
          <cell r="W119" t="str">
            <v>Bottle PET - 0,5 L - Cap</v>
          </cell>
          <cell r="X119">
            <v>0.5</v>
          </cell>
          <cell r="Y119">
            <v>1</v>
          </cell>
          <cell r="Z119" t="str">
            <v>Pcs</v>
          </cell>
          <cell r="AA119">
            <v>20160</v>
          </cell>
          <cell r="AH119" t="str">
            <v>1.1.7.0.1.205</v>
          </cell>
        </row>
        <row r="120">
          <cell r="A120">
            <v>2</v>
          </cell>
          <cell r="B120">
            <v>5</v>
          </cell>
          <cell r="P120">
            <v>0</v>
          </cell>
          <cell r="R120" t="str">
            <v>1.1.5.0</v>
          </cell>
          <cell r="W120" t="str">
            <v>Isopropylamine Glyphosate 62% TA</v>
          </cell>
          <cell r="X120">
            <v>250</v>
          </cell>
          <cell r="Y120">
            <v>1</v>
          </cell>
          <cell r="Z120" t="str">
            <v>Kg</v>
          </cell>
          <cell r="AA120">
            <v>-628</v>
          </cell>
          <cell r="AH120" t="str">
            <v>1.1.7.0.1.202</v>
          </cell>
        </row>
        <row r="121">
          <cell r="A121">
            <v>2</v>
          </cell>
          <cell r="B121">
            <v>6</v>
          </cell>
          <cell r="P121">
            <v>0</v>
          </cell>
          <cell r="R121" t="str">
            <v>1.1.5.0</v>
          </cell>
          <cell r="W121" t="str">
            <v>Agrisol 415 N</v>
          </cell>
          <cell r="X121">
            <v>200</v>
          </cell>
          <cell r="Y121">
            <v>1</v>
          </cell>
          <cell r="Z121" t="str">
            <v>Kg</v>
          </cell>
          <cell r="AA121">
            <v>-80</v>
          </cell>
          <cell r="AH121" t="str">
            <v>1.1.7.0.1.200</v>
          </cell>
        </row>
        <row r="122">
          <cell r="A122">
            <v>2</v>
          </cell>
          <cell r="B122">
            <v>7</v>
          </cell>
          <cell r="P122">
            <v>0</v>
          </cell>
          <cell r="R122" t="str">
            <v>1.1.5.0</v>
          </cell>
          <cell r="W122" t="str">
            <v>Tartrazine</v>
          </cell>
          <cell r="X122">
            <v>25</v>
          </cell>
          <cell r="Y122">
            <v>1</v>
          </cell>
          <cell r="Z122" t="str">
            <v>Kg</v>
          </cell>
          <cell r="AA122">
            <v>-0.6</v>
          </cell>
          <cell r="AH122" t="str">
            <v>1.1.7.0.1.186</v>
          </cell>
        </row>
        <row r="123">
          <cell r="A123">
            <v>2</v>
          </cell>
          <cell r="B123">
            <v>8</v>
          </cell>
          <cell r="P123">
            <v>0</v>
          </cell>
          <cell r="R123" t="str">
            <v>1.1.5.0</v>
          </cell>
          <cell r="W123" t="str">
            <v>Bottle PET - 1 L</v>
          </cell>
          <cell r="X123">
            <v>1</v>
          </cell>
          <cell r="Y123">
            <v>1</v>
          </cell>
          <cell r="Z123" t="str">
            <v>Pcs</v>
          </cell>
          <cell r="AA123">
            <v>-1000</v>
          </cell>
          <cell r="AH123" t="str">
            <v>1.1.7.0.1.78</v>
          </cell>
        </row>
        <row r="124">
          <cell r="A124">
            <v>2</v>
          </cell>
          <cell r="B124">
            <v>9</v>
          </cell>
          <cell r="P124">
            <v>0</v>
          </cell>
          <cell r="R124" t="str">
            <v>1.1.5.0</v>
          </cell>
          <cell r="W124" t="str">
            <v>Bottle PET - 1 L - Cap</v>
          </cell>
          <cell r="X124">
            <v>1</v>
          </cell>
          <cell r="Y124">
            <v>1</v>
          </cell>
          <cell r="Z124" t="str">
            <v>Pcs</v>
          </cell>
          <cell r="AA124">
            <v>-1000</v>
          </cell>
          <cell r="AH124" t="str">
            <v>1.1.7.0.1.80</v>
          </cell>
        </row>
        <row r="125">
          <cell r="A125">
            <v>2</v>
          </cell>
          <cell r="B125">
            <v>10</v>
          </cell>
          <cell r="P125">
            <v>0</v>
          </cell>
          <cell r="R125" t="str">
            <v>1.1.5.0</v>
          </cell>
          <cell r="W125" t="str">
            <v>Bottle PET - 1 L - Plug</v>
          </cell>
          <cell r="X125">
            <v>1</v>
          </cell>
          <cell r="Y125">
            <v>1</v>
          </cell>
          <cell r="Z125" t="str">
            <v>Pcs</v>
          </cell>
          <cell r="AA125">
            <v>-1000</v>
          </cell>
          <cell r="AH125" t="str">
            <v>1.1.7.0.1.79</v>
          </cell>
        </row>
        <row r="126">
          <cell r="A126">
            <v>2</v>
          </cell>
          <cell r="B126">
            <v>11</v>
          </cell>
          <cell r="P126">
            <v>0</v>
          </cell>
          <cell r="R126" t="str">
            <v>1.1.5.0</v>
          </cell>
          <cell r="W126" t="str">
            <v>Sticker Markup 480 SL - 1 L</v>
          </cell>
          <cell r="X126">
            <v>1</v>
          </cell>
          <cell r="Y126">
            <v>1</v>
          </cell>
          <cell r="Z126" t="str">
            <v>Pcs</v>
          </cell>
          <cell r="AA126">
            <v>-1000</v>
          </cell>
          <cell r="AH126" t="str">
            <v>1.1.7.0.1.83</v>
          </cell>
        </row>
        <row r="127">
          <cell r="A127">
            <v>2</v>
          </cell>
          <cell r="B127">
            <v>12</v>
          </cell>
          <cell r="P127">
            <v>0</v>
          </cell>
          <cell r="R127" t="str">
            <v>1.1.5.0</v>
          </cell>
          <cell r="W127" t="str">
            <v>PVC Shrink Wrap Logo Nathani</v>
          </cell>
          <cell r="X127">
            <v>1</v>
          </cell>
          <cell r="Y127">
            <v>1</v>
          </cell>
          <cell r="Z127" t="str">
            <v>Pcs</v>
          </cell>
          <cell r="AA127">
            <v>-1000</v>
          </cell>
          <cell r="AH127" t="str">
            <v>1.1.7.0.1.131</v>
          </cell>
        </row>
        <row r="128">
          <cell r="A128">
            <v>2</v>
          </cell>
          <cell r="B128">
            <v>13</v>
          </cell>
          <cell r="P128">
            <v>0</v>
          </cell>
          <cell r="R128" t="str">
            <v>1.1.5.0</v>
          </cell>
          <cell r="W128" t="str">
            <v>Karton Box Markup 480 SL - 1 L</v>
          </cell>
          <cell r="X128">
            <v>1</v>
          </cell>
          <cell r="Y128">
            <v>1</v>
          </cell>
          <cell r="Z128" t="str">
            <v>Pcs</v>
          </cell>
          <cell r="AA128">
            <v>-83</v>
          </cell>
          <cell r="AH128" t="str">
            <v>1.1.7.0.1.194</v>
          </cell>
        </row>
        <row r="129">
          <cell r="A129">
            <v>3</v>
          </cell>
          <cell r="B129">
            <v>14</v>
          </cell>
          <cell r="P129">
            <v>0</v>
          </cell>
          <cell r="R129" t="str">
            <v>1.1.5.0</v>
          </cell>
          <cell r="W129" t="str">
            <v>Mark Up 480 SL @1 ltr</v>
          </cell>
          <cell r="X129">
            <v>1</v>
          </cell>
          <cell r="Y129">
            <v>12</v>
          </cell>
          <cell r="Z129" t="str">
            <v>Liter</v>
          </cell>
          <cell r="AA129">
            <v>996</v>
          </cell>
          <cell r="AH129" t="str">
            <v>1.1.7.0.3.70</v>
          </cell>
        </row>
        <row r="130">
          <cell r="A130">
            <v>4</v>
          </cell>
          <cell r="B130">
            <v>15</v>
          </cell>
          <cell r="P130">
            <v>0</v>
          </cell>
          <cell r="R130" t="str">
            <v>1.1.5.0</v>
          </cell>
          <cell r="W130" t="str">
            <v>Isopropylamine Glyphosate 62% TA</v>
          </cell>
          <cell r="X130">
            <v>250</v>
          </cell>
          <cell r="Y130">
            <v>1</v>
          </cell>
          <cell r="Z130" t="str">
            <v>Kg</v>
          </cell>
          <cell r="AA130">
            <v>-628</v>
          </cell>
          <cell r="AH130" t="str">
            <v>1.1.7.0.1.202</v>
          </cell>
        </row>
        <row r="131">
          <cell r="A131">
            <v>4</v>
          </cell>
          <cell r="B131">
            <v>16</v>
          </cell>
          <cell r="P131">
            <v>0</v>
          </cell>
          <cell r="R131" t="str">
            <v>1.1.5.0</v>
          </cell>
          <cell r="W131" t="str">
            <v>Agrisol 415 N</v>
          </cell>
          <cell r="X131">
            <v>200</v>
          </cell>
          <cell r="Y131">
            <v>1</v>
          </cell>
          <cell r="Z131" t="str">
            <v>Kg</v>
          </cell>
          <cell r="AA131">
            <v>-80</v>
          </cell>
          <cell r="AH131" t="str">
            <v>1.1.7.0.1.200</v>
          </cell>
        </row>
        <row r="132">
          <cell r="A132">
            <v>4</v>
          </cell>
          <cell r="B132">
            <v>17</v>
          </cell>
          <cell r="P132">
            <v>0</v>
          </cell>
          <cell r="R132" t="str">
            <v>1.1.5.0</v>
          </cell>
          <cell r="W132" t="str">
            <v>Tartrazine</v>
          </cell>
          <cell r="X132">
            <v>25</v>
          </cell>
          <cell r="Y132">
            <v>1</v>
          </cell>
          <cell r="Z132" t="str">
            <v>Kg</v>
          </cell>
          <cell r="AA132">
            <v>-0.6</v>
          </cell>
          <cell r="AH132" t="str">
            <v>1.1.7.0.1.186</v>
          </cell>
        </row>
        <row r="133">
          <cell r="A133">
            <v>4</v>
          </cell>
          <cell r="B133">
            <v>18</v>
          </cell>
          <cell r="P133">
            <v>0</v>
          </cell>
          <cell r="R133" t="str">
            <v>1.1.5.0</v>
          </cell>
          <cell r="W133" t="str">
            <v>Bottle PET - 1 L</v>
          </cell>
          <cell r="X133">
            <v>1</v>
          </cell>
          <cell r="Y133">
            <v>1</v>
          </cell>
          <cell r="Z133" t="str">
            <v>Pcs</v>
          </cell>
          <cell r="AA133">
            <v>-1000</v>
          </cell>
          <cell r="AH133" t="str">
            <v>1.1.7.0.1.78</v>
          </cell>
        </row>
        <row r="134">
          <cell r="A134">
            <v>4</v>
          </cell>
          <cell r="B134">
            <v>19</v>
          </cell>
          <cell r="P134">
            <v>0</v>
          </cell>
          <cell r="R134" t="str">
            <v>1.1.5.0</v>
          </cell>
          <cell r="W134" t="str">
            <v>Bottle PET - 1 L - Cap</v>
          </cell>
          <cell r="X134">
            <v>1</v>
          </cell>
          <cell r="Y134">
            <v>1</v>
          </cell>
          <cell r="Z134" t="str">
            <v>Pcs</v>
          </cell>
          <cell r="AA134">
            <v>-1000</v>
          </cell>
          <cell r="AH134" t="str">
            <v>1.1.7.0.1.80</v>
          </cell>
        </row>
        <row r="135">
          <cell r="A135">
            <v>4</v>
          </cell>
          <cell r="B135">
            <v>20</v>
          </cell>
          <cell r="P135">
            <v>0</v>
          </cell>
          <cell r="R135" t="str">
            <v>1.1.5.0</v>
          </cell>
          <cell r="W135" t="str">
            <v>Bottle PET - 1 L - Plug</v>
          </cell>
          <cell r="X135">
            <v>1</v>
          </cell>
          <cell r="Y135">
            <v>1</v>
          </cell>
          <cell r="Z135" t="str">
            <v>Pcs</v>
          </cell>
          <cell r="AA135">
            <v>-1000</v>
          </cell>
          <cell r="AH135" t="str">
            <v>1.1.7.0.1.79</v>
          </cell>
        </row>
        <row r="136">
          <cell r="A136">
            <v>4</v>
          </cell>
          <cell r="B136">
            <v>21</v>
          </cell>
          <cell r="P136">
            <v>0</v>
          </cell>
          <cell r="R136" t="str">
            <v>1.1.5.0</v>
          </cell>
          <cell r="W136" t="str">
            <v>Sticker Markup 480 SL - 1 L</v>
          </cell>
          <cell r="X136">
            <v>1</v>
          </cell>
          <cell r="Y136">
            <v>1</v>
          </cell>
          <cell r="Z136" t="str">
            <v>Pcs</v>
          </cell>
          <cell r="AA136">
            <v>-1000</v>
          </cell>
          <cell r="AH136" t="str">
            <v>1.1.7.0.1.83</v>
          </cell>
        </row>
        <row r="137">
          <cell r="A137">
            <v>4</v>
          </cell>
          <cell r="B137">
            <v>22</v>
          </cell>
          <cell r="P137">
            <v>0</v>
          </cell>
          <cell r="R137" t="str">
            <v>1.1.5.0</v>
          </cell>
          <cell r="W137" t="str">
            <v>PVC Shrink Wrap Logo Nathani</v>
          </cell>
          <cell r="X137">
            <v>1</v>
          </cell>
          <cell r="Y137">
            <v>1</v>
          </cell>
          <cell r="Z137" t="str">
            <v>Pcs</v>
          </cell>
          <cell r="AA137">
            <v>-1000</v>
          </cell>
          <cell r="AH137" t="str">
            <v>1.1.7.0.1.131</v>
          </cell>
        </row>
        <row r="138">
          <cell r="A138">
            <v>4</v>
          </cell>
          <cell r="B138">
            <v>23</v>
          </cell>
          <cell r="P138">
            <v>0</v>
          </cell>
          <cell r="R138" t="str">
            <v>1.1.5.0</v>
          </cell>
          <cell r="W138" t="str">
            <v>Karton Box Markup 480 SL - 1 L</v>
          </cell>
          <cell r="X138">
            <v>1</v>
          </cell>
          <cell r="Y138">
            <v>1</v>
          </cell>
          <cell r="Z138" t="str">
            <v>Pcs</v>
          </cell>
          <cell r="AA138">
            <v>-84</v>
          </cell>
          <cell r="AH138" t="str">
            <v>1.1.7.0.1.194</v>
          </cell>
        </row>
        <row r="139">
          <cell r="A139">
            <v>5</v>
          </cell>
          <cell r="B139">
            <v>24</v>
          </cell>
          <cell r="P139">
            <v>0</v>
          </cell>
          <cell r="R139" t="str">
            <v>1.1.5.0</v>
          </cell>
          <cell r="W139" t="str">
            <v>Mark Up 480 SL @1 ltr</v>
          </cell>
          <cell r="X139">
            <v>1</v>
          </cell>
          <cell r="Y139">
            <v>12</v>
          </cell>
          <cell r="Z139" t="str">
            <v>Liter</v>
          </cell>
          <cell r="AA139">
            <v>1008</v>
          </cell>
          <cell r="AH139" t="str">
            <v>1.1.7.0.3.70</v>
          </cell>
        </row>
        <row r="140">
          <cell r="A140">
            <v>6</v>
          </cell>
          <cell r="B140">
            <v>25</v>
          </cell>
          <cell r="P140">
            <v>0</v>
          </cell>
          <cell r="R140" t="str">
            <v>1.1.5.0</v>
          </cell>
          <cell r="W140" t="str">
            <v>Isopropylamine Glyphosate 62% TA</v>
          </cell>
          <cell r="X140">
            <v>250</v>
          </cell>
          <cell r="Y140">
            <v>1</v>
          </cell>
          <cell r="Z140" t="str">
            <v>Kg</v>
          </cell>
          <cell r="AA140">
            <v>-628</v>
          </cell>
          <cell r="AH140" t="str">
            <v>1.1.7.0.1.202</v>
          </cell>
        </row>
        <row r="141">
          <cell r="A141">
            <v>6</v>
          </cell>
          <cell r="B141">
            <v>26</v>
          </cell>
          <cell r="P141">
            <v>0</v>
          </cell>
          <cell r="R141" t="str">
            <v>1.1.5.0</v>
          </cell>
          <cell r="W141" t="str">
            <v>Agrisol 415 N</v>
          </cell>
          <cell r="X141">
            <v>200</v>
          </cell>
          <cell r="Y141">
            <v>1</v>
          </cell>
          <cell r="Z141" t="str">
            <v>Kg</v>
          </cell>
          <cell r="AA141">
            <v>-80</v>
          </cell>
          <cell r="AH141" t="str">
            <v>1.1.7.0.1.200</v>
          </cell>
        </row>
        <row r="142">
          <cell r="A142">
            <v>6</v>
          </cell>
          <cell r="B142">
            <v>27</v>
          </cell>
          <cell r="P142">
            <v>0</v>
          </cell>
          <cell r="R142" t="str">
            <v>1.1.5.0</v>
          </cell>
          <cell r="W142" t="str">
            <v>Tartrazine</v>
          </cell>
          <cell r="X142">
            <v>25</v>
          </cell>
          <cell r="Y142">
            <v>1</v>
          </cell>
          <cell r="Z142" t="str">
            <v>Kg</v>
          </cell>
          <cell r="AA142">
            <v>-0.6</v>
          </cell>
          <cell r="AH142" t="str">
            <v>1.1.7.0.1.186</v>
          </cell>
        </row>
        <row r="143">
          <cell r="A143">
            <v>6</v>
          </cell>
          <cell r="B143">
            <v>28</v>
          </cell>
          <cell r="P143">
            <v>0</v>
          </cell>
          <cell r="R143" t="str">
            <v>1.1.5.0</v>
          </cell>
          <cell r="W143" t="str">
            <v>Jerrycan HDPE - 4 L</v>
          </cell>
          <cell r="X143">
            <v>4</v>
          </cell>
          <cell r="Y143">
            <v>1</v>
          </cell>
          <cell r="Z143" t="str">
            <v>Pcs</v>
          </cell>
          <cell r="AA143">
            <v>-250</v>
          </cell>
          <cell r="AH143" t="str">
            <v>1.1.7.0.1.191</v>
          </cell>
        </row>
        <row r="144">
          <cell r="A144">
            <v>6</v>
          </cell>
          <cell r="B144">
            <v>29</v>
          </cell>
          <cell r="P144">
            <v>0</v>
          </cell>
          <cell r="R144" t="str">
            <v>1.1.5.0</v>
          </cell>
          <cell r="W144" t="str">
            <v>Jerrycan HDPE - 4 L - Plug</v>
          </cell>
          <cell r="X144">
            <v>4</v>
          </cell>
          <cell r="Y144">
            <v>1</v>
          </cell>
          <cell r="Z144" t="str">
            <v>Pcs</v>
          </cell>
          <cell r="AA144">
            <v>-250</v>
          </cell>
          <cell r="AH144" t="str">
            <v>1.1.7.0.1.192</v>
          </cell>
        </row>
        <row r="145">
          <cell r="A145">
            <v>6</v>
          </cell>
          <cell r="B145">
            <v>30</v>
          </cell>
          <cell r="P145">
            <v>0</v>
          </cell>
          <cell r="R145" t="str">
            <v>1.1.5.0</v>
          </cell>
          <cell r="W145" t="str">
            <v>Jerrycan HDPE - 4 L - Cap - Black</v>
          </cell>
          <cell r="X145">
            <v>4</v>
          </cell>
          <cell r="Y145">
            <v>1</v>
          </cell>
          <cell r="Z145" t="str">
            <v>Pcs</v>
          </cell>
          <cell r="AA145">
            <v>-250</v>
          </cell>
          <cell r="AH145" t="str">
            <v>1.1.7.0.1.193</v>
          </cell>
        </row>
        <row r="146">
          <cell r="A146">
            <v>6</v>
          </cell>
          <cell r="B146">
            <v>31</v>
          </cell>
          <cell r="P146">
            <v>0</v>
          </cell>
          <cell r="R146" t="str">
            <v>1.1.5.0</v>
          </cell>
          <cell r="W146" t="str">
            <v>Sticker Markup 480 SL - 4 L</v>
          </cell>
          <cell r="X146">
            <v>4</v>
          </cell>
          <cell r="Y146">
            <v>1</v>
          </cell>
          <cell r="Z146" t="str">
            <v>Pcs</v>
          </cell>
          <cell r="AA146">
            <v>-250</v>
          </cell>
          <cell r="AH146" t="str">
            <v>1.1.7.0.1.66</v>
          </cell>
        </row>
        <row r="147">
          <cell r="A147">
            <v>6</v>
          </cell>
          <cell r="B147">
            <v>32</v>
          </cell>
          <cell r="P147">
            <v>0</v>
          </cell>
          <cell r="R147" t="str">
            <v>1.1.5.0</v>
          </cell>
          <cell r="W147" t="str">
            <v>Karton Box Markup 480 SL - 4 L</v>
          </cell>
          <cell r="X147">
            <v>4</v>
          </cell>
          <cell r="Y147">
            <v>1</v>
          </cell>
          <cell r="Z147" t="str">
            <v>Pcs</v>
          </cell>
          <cell r="AA147">
            <v>-62</v>
          </cell>
          <cell r="AH147" t="str">
            <v>1.1.7.0.1.195</v>
          </cell>
        </row>
        <row r="148">
          <cell r="A148">
            <v>7</v>
          </cell>
          <cell r="B148">
            <v>33</v>
          </cell>
          <cell r="P148">
            <v>0</v>
          </cell>
          <cell r="R148" t="str">
            <v>1.1.5.0</v>
          </cell>
          <cell r="W148" t="str">
            <v>Mark Up 480 SL @4 ltr</v>
          </cell>
          <cell r="X148">
            <v>4</v>
          </cell>
          <cell r="Y148">
            <v>4</v>
          </cell>
          <cell r="Z148" t="str">
            <v>Liter</v>
          </cell>
          <cell r="AA148">
            <v>992</v>
          </cell>
          <cell r="AH148" t="str">
            <v>1.1.7.0.3.71</v>
          </cell>
        </row>
        <row r="149">
          <cell r="A149">
            <v>8</v>
          </cell>
          <cell r="B149">
            <v>34</v>
          </cell>
          <cell r="P149">
            <v>0</v>
          </cell>
          <cell r="R149" t="str">
            <v>1.1.5.0</v>
          </cell>
          <cell r="W149" t="str">
            <v>Isopropylamine Glyphosate 62% TA</v>
          </cell>
          <cell r="X149">
            <v>250</v>
          </cell>
          <cell r="Y149">
            <v>1</v>
          </cell>
          <cell r="Z149" t="str">
            <v>Kg</v>
          </cell>
          <cell r="AA149">
            <v>-628</v>
          </cell>
          <cell r="AH149" t="str">
            <v>1.1.7.0.1.202</v>
          </cell>
        </row>
        <row r="150">
          <cell r="A150">
            <v>8</v>
          </cell>
          <cell r="B150">
            <v>35</v>
          </cell>
          <cell r="P150">
            <v>0</v>
          </cell>
          <cell r="R150" t="str">
            <v>1.1.5.0</v>
          </cell>
          <cell r="W150" t="str">
            <v>Agrisol 415 N</v>
          </cell>
          <cell r="X150">
            <v>200</v>
          </cell>
          <cell r="Y150">
            <v>1</v>
          </cell>
          <cell r="Z150" t="str">
            <v>Kg</v>
          </cell>
          <cell r="AA150">
            <v>-80</v>
          </cell>
          <cell r="AH150" t="str">
            <v>1.1.7.0.1.200</v>
          </cell>
        </row>
        <row r="151">
          <cell r="A151">
            <v>8</v>
          </cell>
          <cell r="B151">
            <v>36</v>
          </cell>
          <cell r="P151">
            <v>0</v>
          </cell>
          <cell r="R151" t="str">
            <v>1.1.5.0</v>
          </cell>
          <cell r="W151" t="str">
            <v>Tartrazine</v>
          </cell>
          <cell r="X151">
            <v>25</v>
          </cell>
          <cell r="Y151">
            <v>1</v>
          </cell>
          <cell r="Z151" t="str">
            <v>Kg</v>
          </cell>
          <cell r="AA151">
            <v>-0.6</v>
          </cell>
          <cell r="AH151" t="str">
            <v>1.1.7.0.1.186</v>
          </cell>
        </row>
        <row r="152">
          <cell r="A152">
            <v>8</v>
          </cell>
          <cell r="B152">
            <v>37</v>
          </cell>
          <cell r="P152">
            <v>0</v>
          </cell>
          <cell r="R152" t="str">
            <v>1.1.5.0</v>
          </cell>
          <cell r="W152" t="str">
            <v>Jerrycan HDPE - 4 L</v>
          </cell>
          <cell r="X152">
            <v>4</v>
          </cell>
          <cell r="Y152">
            <v>1</v>
          </cell>
          <cell r="Z152" t="str">
            <v>Pcs</v>
          </cell>
          <cell r="AA152">
            <v>-250</v>
          </cell>
          <cell r="AH152" t="str">
            <v>1.1.7.0.1.191</v>
          </cell>
        </row>
        <row r="153">
          <cell r="A153">
            <v>8</v>
          </cell>
          <cell r="B153">
            <v>38</v>
          </cell>
          <cell r="P153">
            <v>0</v>
          </cell>
          <cell r="R153" t="str">
            <v>1.1.5.0</v>
          </cell>
          <cell r="W153" t="str">
            <v>Jerrycan HDPE - 4 L - Plug</v>
          </cell>
          <cell r="X153">
            <v>4</v>
          </cell>
          <cell r="Y153">
            <v>1</v>
          </cell>
          <cell r="Z153" t="str">
            <v>Pcs</v>
          </cell>
          <cell r="AA153">
            <v>-250</v>
          </cell>
          <cell r="AH153" t="str">
            <v>1.1.7.0.1.192</v>
          </cell>
        </row>
        <row r="154">
          <cell r="A154">
            <v>8</v>
          </cell>
          <cell r="B154">
            <v>39</v>
          </cell>
          <cell r="P154">
            <v>0</v>
          </cell>
          <cell r="R154" t="str">
            <v>1.1.5.0</v>
          </cell>
          <cell r="W154" t="str">
            <v>Jerrycan HDPE - 4 L - Cap - Black</v>
          </cell>
          <cell r="X154">
            <v>4</v>
          </cell>
          <cell r="Y154">
            <v>1</v>
          </cell>
          <cell r="Z154" t="str">
            <v>Pcs</v>
          </cell>
          <cell r="AA154">
            <v>-250</v>
          </cell>
          <cell r="AH154" t="str">
            <v>1.1.7.0.1.193</v>
          </cell>
        </row>
        <row r="155">
          <cell r="A155">
            <v>8</v>
          </cell>
          <cell r="B155">
            <v>40</v>
          </cell>
          <cell r="P155">
            <v>0</v>
          </cell>
          <cell r="R155" t="str">
            <v>1.1.5.0</v>
          </cell>
          <cell r="W155" t="str">
            <v>Sticker Markup 480 SL - 4 L</v>
          </cell>
          <cell r="X155">
            <v>4</v>
          </cell>
          <cell r="Y155">
            <v>1</v>
          </cell>
          <cell r="Z155" t="str">
            <v>Pcs</v>
          </cell>
          <cell r="AA155">
            <v>-250</v>
          </cell>
          <cell r="AH155" t="str">
            <v>1.1.7.0.1.66</v>
          </cell>
        </row>
        <row r="156">
          <cell r="A156">
            <v>8</v>
          </cell>
          <cell r="B156">
            <v>41</v>
          </cell>
          <cell r="P156">
            <v>0</v>
          </cell>
          <cell r="R156" t="str">
            <v>1.1.5.0</v>
          </cell>
          <cell r="W156" t="str">
            <v>Karton Box Markup 480 SL - 4 L</v>
          </cell>
          <cell r="X156">
            <v>4</v>
          </cell>
          <cell r="Y156">
            <v>1</v>
          </cell>
          <cell r="Z156" t="str">
            <v>Pcs</v>
          </cell>
          <cell r="AA156">
            <v>-63</v>
          </cell>
          <cell r="AH156" t="str">
            <v>1.1.7.0.1.195</v>
          </cell>
        </row>
        <row r="157">
          <cell r="A157">
            <v>9</v>
          </cell>
          <cell r="B157">
            <v>42</v>
          </cell>
          <cell r="P157">
            <v>0</v>
          </cell>
          <cell r="R157" t="str">
            <v>1.1.5.0</v>
          </cell>
          <cell r="W157" t="str">
            <v>Mark Up 480 SL @4 ltr</v>
          </cell>
          <cell r="X157">
            <v>4</v>
          </cell>
          <cell r="Y157">
            <v>4</v>
          </cell>
          <cell r="Z157" t="str">
            <v>Liter</v>
          </cell>
          <cell r="AA157">
            <v>1008</v>
          </cell>
          <cell r="AH157" t="str">
            <v>1.1.7.0.3.71</v>
          </cell>
        </row>
        <row r="158">
          <cell r="A158">
            <v>10</v>
          </cell>
          <cell r="B158">
            <v>43</v>
          </cell>
          <cell r="P158">
            <v>0</v>
          </cell>
          <cell r="R158" t="str">
            <v>1.1.5.0</v>
          </cell>
          <cell r="W158" t="str">
            <v>Isopropylamine Glyphosate 62% TA</v>
          </cell>
          <cell r="X158">
            <v>250</v>
          </cell>
          <cell r="Y158">
            <v>1</v>
          </cell>
          <cell r="Z158" t="str">
            <v>Kg</v>
          </cell>
          <cell r="AA158">
            <v>-628</v>
          </cell>
          <cell r="AH158" t="str">
            <v>1.1.7.0.1.202</v>
          </cell>
        </row>
        <row r="159">
          <cell r="A159">
            <v>10</v>
          </cell>
          <cell r="B159">
            <v>44</v>
          </cell>
          <cell r="P159">
            <v>0</v>
          </cell>
          <cell r="R159" t="str">
            <v>1.1.5.0</v>
          </cell>
          <cell r="W159" t="str">
            <v>Agrisol 415 N</v>
          </cell>
          <cell r="X159">
            <v>200</v>
          </cell>
          <cell r="Y159">
            <v>1</v>
          </cell>
          <cell r="Z159" t="str">
            <v>Kg</v>
          </cell>
          <cell r="AA159">
            <v>-80</v>
          </cell>
          <cell r="AH159" t="str">
            <v>1.1.7.0.1.200</v>
          </cell>
        </row>
        <row r="160">
          <cell r="A160">
            <v>10</v>
          </cell>
          <cell r="B160">
            <v>45</v>
          </cell>
          <cell r="P160">
            <v>0</v>
          </cell>
          <cell r="R160" t="str">
            <v>1.1.5.0</v>
          </cell>
          <cell r="W160" t="str">
            <v>Tartrazine</v>
          </cell>
          <cell r="X160">
            <v>25</v>
          </cell>
          <cell r="Y160">
            <v>1</v>
          </cell>
          <cell r="Z160" t="str">
            <v>Kg</v>
          </cell>
          <cell r="AA160">
            <v>-0.6</v>
          </cell>
          <cell r="AH160" t="str">
            <v>1.1.7.0.1.186</v>
          </cell>
        </row>
        <row r="161">
          <cell r="A161">
            <v>10</v>
          </cell>
          <cell r="B161">
            <v>46</v>
          </cell>
          <cell r="P161">
            <v>0</v>
          </cell>
          <cell r="R161" t="str">
            <v>1.1.5.0</v>
          </cell>
          <cell r="W161" t="str">
            <v>Jerrycan HDPE - 20 L</v>
          </cell>
          <cell r="X161">
            <v>20</v>
          </cell>
          <cell r="Y161">
            <v>1</v>
          </cell>
          <cell r="Z161" t="str">
            <v>Pcs</v>
          </cell>
          <cell r="AA161">
            <v>-50</v>
          </cell>
          <cell r="AH161" t="str">
            <v>1.1.7.0.5.1</v>
          </cell>
        </row>
        <row r="162">
          <cell r="A162">
            <v>10</v>
          </cell>
          <cell r="B162">
            <v>47</v>
          </cell>
          <cell r="P162">
            <v>0</v>
          </cell>
          <cell r="R162" t="str">
            <v>1.1.5.0</v>
          </cell>
          <cell r="W162" t="str">
            <v>Jerrycan HDPE - 20 L - Cap - Black</v>
          </cell>
          <cell r="X162">
            <v>20</v>
          </cell>
          <cell r="Y162">
            <v>1</v>
          </cell>
          <cell r="Z162" t="str">
            <v>Pcs</v>
          </cell>
          <cell r="AA162">
            <v>-50</v>
          </cell>
          <cell r="AH162" t="str">
            <v>1.1.7.0.5.3</v>
          </cell>
        </row>
        <row r="163">
          <cell r="A163">
            <v>10</v>
          </cell>
          <cell r="B163">
            <v>48</v>
          </cell>
          <cell r="P163">
            <v>0</v>
          </cell>
          <cell r="R163" t="str">
            <v>1.1.5.0</v>
          </cell>
          <cell r="W163" t="str">
            <v>Jerrycan HDPE - 20 L - Plug</v>
          </cell>
          <cell r="X163">
            <v>20</v>
          </cell>
          <cell r="Y163">
            <v>1</v>
          </cell>
          <cell r="Z163" t="str">
            <v>Pcs</v>
          </cell>
          <cell r="AA163">
            <v>-50</v>
          </cell>
          <cell r="AH163" t="str">
            <v>1.1.7.0.5.2</v>
          </cell>
        </row>
        <row r="164">
          <cell r="A164">
            <v>10</v>
          </cell>
          <cell r="B164">
            <v>49</v>
          </cell>
          <cell r="P164">
            <v>0</v>
          </cell>
          <cell r="R164" t="str">
            <v>1.1.5.0</v>
          </cell>
          <cell r="W164" t="str">
            <v>Sticker Markup 480 SL - 20 L</v>
          </cell>
          <cell r="X164">
            <v>20</v>
          </cell>
          <cell r="Y164">
            <v>1</v>
          </cell>
          <cell r="Z164" t="str">
            <v>Pcs</v>
          </cell>
          <cell r="AA164">
            <v>-50</v>
          </cell>
          <cell r="AH164" t="str">
            <v>1.1.7.0.1.55</v>
          </cell>
        </row>
        <row r="165">
          <cell r="A165">
            <v>11</v>
          </cell>
          <cell r="B165">
            <v>50</v>
          </cell>
          <cell r="P165">
            <v>0</v>
          </cell>
          <cell r="R165" t="str">
            <v>1.1.5.0</v>
          </cell>
          <cell r="W165" t="str">
            <v>Mark Up 480 SL @20 ltr</v>
          </cell>
          <cell r="X165">
            <v>20</v>
          </cell>
          <cell r="Y165">
            <v>1</v>
          </cell>
          <cell r="Z165" t="str">
            <v>Liter</v>
          </cell>
          <cell r="AA165">
            <v>1000</v>
          </cell>
          <cell r="AH165" t="str">
            <v>1.1.7.0.3.72</v>
          </cell>
        </row>
        <row r="166">
          <cell r="A166">
            <v>12</v>
          </cell>
          <cell r="B166">
            <v>51</v>
          </cell>
          <cell r="P166">
            <v>0</v>
          </cell>
          <cell r="R166" t="str">
            <v>1.1.5.0</v>
          </cell>
          <cell r="W166" t="str">
            <v>2,4-D Dimethylamine 865 SL</v>
          </cell>
          <cell r="X166">
            <v>200</v>
          </cell>
          <cell r="Y166">
            <v>1</v>
          </cell>
          <cell r="Z166" t="str">
            <v>Liter</v>
          </cell>
          <cell r="AA166">
            <v>-1000</v>
          </cell>
          <cell r="AH166" t="str">
            <v>1.1.7.0.1.4</v>
          </cell>
        </row>
        <row r="167">
          <cell r="A167">
            <v>12</v>
          </cell>
          <cell r="B167">
            <v>52</v>
          </cell>
          <cell r="P167">
            <v>0</v>
          </cell>
          <cell r="R167" t="str">
            <v>1.1.5.0</v>
          </cell>
          <cell r="W167" t="str">
            <v>Bottle PET - 0,5 L</v>
          </cell>
          <cell r="X167">
            <v>0.5</v>
          </cell>
          <cell r="Y167">
            <v>1</v>
          </cell>
          <cell r="Z167" t="str">
            <v>Pcs</v>
          </cell>
          <cell r="AA167">
            <v>-2000</v>
          </cell>
          <cell r="AH167" t="str">
            <v>1.1.7.0.1.96</v>
          </cell>
        </row>
        <row r="168">
          <cell r="A168">
            <v>12</v>
          </cell>
          <cell r="B168">
            <v>53</v>
          </cell>
          <cell r="P168">
            <v>0</v>
          </cell>
          <cell r="R168" t="str">
            <v>1.1.5.0</v>
          </cell>
          <cell r="W168" t="str">
            <v>Bottle PET - 0,5 L - Cap</v>
          </cell>
          <cell r="X168">
            <v>0.5</v>
          </cell>
          <cell r="Y168">
            <v>1</v>
          </cell>
          <cell r="Z168" t="str">
            <v>Pcs</v>
          </cell>
          <cell r="AA168">
            <v>-2000</v>
          </cell>
          <cell r="AH168" t="str">
            <v>1.1.7.0.1.98</v>
          </cell>
        </row>
        <row r="169">
          <cell r="A169">
            <v>12</v>
          </cell>
          <cell r="B169">
            <v>54</v>
          </cell>
          <cell r="P169">
            <v>0</v>
          </cell>
          <cell r="R169" t="str">
            <v>1.1.5.0</v>
          </cell>
          <cell r="W169" t="str">
            <v>Bottle PET - 0,5 L - Plug</v>
          </cell>
          <cell r="X169">
            <v>0.5</v>
          </cell>
          <cell r="Y169">
            <v>1</v>
          </cell>
          <cell r="Z169" t="str">
            <v>Pcs</v>
          </cell>
          <cell r="AA169">
            <v>-2000</v>
          </cell>
          <cell r="AH169" t="str">
            <v>1.1.7.0.1.97</v>
          </cell>
        </row>
        <row r="170">
          <cell r="A170">
            <v>12</v>
          </cell>
          <cell r="B170">
            <v>55</v>
          </cell>
          <cell r="P170">
            <v>0</v>
          </cell>
          <cell r="R170" t="str">
            <v>1.1.5.0</v>
          </cell>
          <cell r="W170" t="str">
            <v>PVC Shrink Wrap Logo Nathani</v>
          </cell>
          <cell r="X170">
            <v>1</v>
          </cell>
          <cell r="Y170">
            <v>1</v>
          </cell>
          <cell r="Z170" t="str">
            <v>Pcs</v>
          </cell>
          <cell r="AA170">
            <v>-2000</v>
          </cell>
          <cell r="AH170" t="str">
            <v>1.1.7.0.1.131</v>
          </cell>
        </row>
        <row r="171">
          <cell r="A171">
            <v>12</v>
          </cell>
          <cell r="B171">
            <v>56</v>
          </cell>
          <cell r="P171">
            <v>0</v>
          </cell>
          <cell r="R171" t="str">
            <v>1.1.5.0</v>
          </cell>
          <cell r="W171" t="str">
            <v>Sticker Fenomin 865 SL - 0,5 L</v>
          </cell>
          <cell r="X171">
            <v>0.5</v>
          </cell>
          <cell r="Y171">
            <v>1</v>
          </cell>
          <cell r="Z171" t="str">
            <v>Pcs</v>
          </cell>
          <cell r="AA171">
            <v>-2000</v>
          </cell>
          <cell r="AH171" t="str">
            <v>1.1.7.0.1.99</v>
          </cell>
        </row>
        <row r="172">
          <cell r="A172">
            <v>12</v>
          </cell>
          <cell r="B172">
            <v>57</v>
          </cell>
          <cell r="P172">
            <v>0</v>
          </cell>
          <cell r="R172" t="str">
            <v>1.1.5.0</v>
          </cell>
          <cell r="W172" t="str">
            <v>Karton Box Fenomin 865 SL - 0,5 L</v>
          </cell>
          <cell r="X172">
            <v>0.5</v>
          </cell>
          <cell r="Y172">
            <v>1</v>
          </cell>
          <cell r="Z172" t="str">
            <v>Pcs</v>
          </cell>
          <cell r="AA172">
            <v>-12</v>
          </cell>
          <cell r="AH172" t="str">
            <v>1.1.7.0.1.106</v>
          </cell>
        </row>
        <row r="173">
          <cell r="A173">
            <v>12</v>
          </cell>
          <cell r="B173">
            <v>58</v>
          </cell>
          <cell r="P173">
            <v>0</v>
          </cell>
          <cell r="R173" t="str">
            <v>1.1.5.0</v>
          </cell>
          <cell r="W173" t="str">
            <v>Karton Box Fenomin 865 SL - 0,5 L</v>
          </cell>
          <cell r="X173">
            <v>0.5</v>
          </cell>
          <cell r="Y173">
            <v>1</v>
          </cell>
          <cell r="Z173" t="str">
            <v>Pcs</v>
          </cell>
          <cell r="AA173">
            <v>-1</v>
          </cell>
          <cell r="AH173" t="str">
            <v>1.1.7.0.1.159</v>
          </cell>
        </row>
        <row r="174">
          <cell r="A174">
            <v>12</v>
          </cell>
          <cell r="B174">
            <v>59</v>
          </cell>
          <cell r="P174">
            <v>0</v>
          </cell>
          <cell r="R174" t="str">
            <v>1.1.5.0</v>
          </cell>
          <cell r="W174" t="str">
            <v>Karton Box Fenomin 865 SL - 0,5 L</v>
          </cell>
          <cell r="X174">
            <v>0.5</v>
          </cell>
          <cell r="Y174">
            <v>1</v>
          </cell>
          <cell r="Z174" t="str">
            <v>Pcs</v>
          </cell>
          <cell r="AA174">
            <v>-70</v>
          </cell>
          <cell r="AH174" t="str">
            <v>1.1.7.0.1.201</v>
          </cell>
        </row>
        <row r="175">
          <cell r="A175">
            <v>13</v>
          </cell>
          <cell r="B175">
            <v>60</v>
          </cell>
          <cell r="P175">
            <v>0</v>
          </cell>
          <cell r="R175" t="str">
            <v>1.1.5.0</v>
          </cell>
          <cell r="W175" t="str">
            <v>Fenomin 865 SL @500 ml</v>
          </cell>
          <cell r="X175">
            <v>0.5</v>
          </cell>
          <cell r="Y175">
            <v>24</v>
          </cell>
          <cell r="Z175" t="str">
            <v>Liter</v>
          </cell>
          <cell r="AA175">
            <v>996</v>
          </cell>
          <cell r="AH175" t="str">
            <v>1.1.7.0.3.11</v>
          </cell>
        </row>
        <row r="176">
          <cell r="A176">
            <v>14</v>
          </cell>
          <cell r="B176">
            <v>61</v>
          </cell>
          <cell r="P176" t="str">
            <v>1.1.5.0.1</v>
          </cell>
          <cell r="R176">
            <v>0</v>
          </cell>
          <cell r="W176" t="str">
            <v>Mark Up 480 SL @1 ltr</v>
          </cell>
          <cell r="X176">
            <v>1</v>
          </cell>
          <cell r="Y176">
            <v>12</v>
          </cell>
          <cell r="Z176" t="str">
            <v>Liter</v>
          </cell>
          <cell r="AA176">
            <v>-2004</v>
          </cell>
          <cell r="AH176" t="str">
            <v>1.1.7.0.3.70</v>
          </cell>
        </row>
        <row r="177">
          <cell r="A177">
            <v>14</v>
          </cell>
          <cell r="B177">
            <v>62</v>
          </cell>
          <cell r="P177" t="str">
            <v>1.1.5.0.1</v>
          </cell>
          <cell r="R177">
            <v>0</v>
          </cell>
          <cell r="W177" t="str">
            <v>Mark Up 480 SL @4 ltr</v>
          </cell>
          <cell r="X177">
            <v>4</v>
          </cell>
          <cell r="Y177">
            <v>4</v>
          </cell>
          <cell r="Z177" t="str">
            <v>Liter</v>
          </cell>
          <cell r="AA177">
            <v>-2000</v>
          </cell>
          <cell r="AH177" t="str">
            <v>1.1.7.0.3.71</v>
          </cell>
        </row>
        <row r="178">
          <cell r="A178">
            <v>14</v>
          </cell>
          <cell r="B178">
            <v>63</v>
          </cell>
          <cell r="P178" t="str">
            <v>1.1.5.0.1</v>
          </cell>
          <cell r="R178">
            <v>0</v>
          </cell>
          <cell r="W178" t="str">
            <v>Mark Up 480 SL @20 ltr</v>
          </cell>
          <cell r="X178">
            <v>20</v>
          </cell>
          <cell r="Y178">
            <v>1</v>
          </cell>
          <cell r="Z178" t="str">
            <v>Liter</v>
          </cell>
          <cell r="AA178">
            <v>-1000</v>
          </cell>
          <cell r="AH178" t="str">
            <v>1.1.7.0.3.72</v>
          </cell>
        </row>
        <row r="179">
          <cell r="P179" t="str">
            <v/>
          </cell>
          <cell r="R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H179" t="str">
            <v/>
          </cell>
        </row>
        <row r="180">
          <cell r="P180" t="str">
            <v/>
          </cell>
          <cell r="R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H180" t="str">
            <v/>
          </cell>
        </row>
        <row r="181">
          <cell r="P181" t="str">
            <v/>
          </cell>
          <cell r="R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H181" t="str">
            <v/>
          </cell>
        </row>
        <row r="182">
          <cell r="P182" t="str">
            <v/>
          </cell>
          <cell r="R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H182" t="str">
            <v/>
          </cell>
        </row>
        <row r="183">
          <cell r="P183" t="str">
            <v/>
          </cell>
          <cell r="R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H183" t="str">
            <v/>
          </cell>
        </row>
        <row r="184">
          <cell r="P184" t="str">
            <v/>
          </cell>
          <cell r="R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H184" t="str">
            <v/>
          </cell>
        </row>
        <row r="185">
          <cell r="P185" t="str">
            <v/>
          </cell>
          <cell r="R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H185" t="str">
            <v/>
          </cell>
        </row>
        <row r="186">
          <cell r="P186" t="str">
            <v/>
          </cell>
          <cell r="R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H186" t="str">
            <v/>
          </cell>
        </row>
        <row r="187">
          <cell r="P187" t="str">
            <v/>
          </cell>
          <cell r="R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H187" t="str">
            <v/>
          </cell>
        </row>
        <row r="188">
          <cell r="P188" t="str">
            <v/>
          </cell>
          <cell r="R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H188" t="str">
            <v/>
          </cell>
        </row>
        <row r="189">
          <cell r="P189" t="str">
            <v/>
          </cell>
          <cell r="R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H189" t="str">
            <v/>
          </cell>
        </row>
        <row r="190">
          <cell r="P190" t="str">
            <v/>
          </cell>
          <cell r="R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H190" t="str">
            <v/>
          </cell>
        </row>
        <row r="191">
          <cell r="P191" t="str">
            <v/>
          </cell>
          <cell r="R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H191" t="str">
            <v/>
          </cell>
        </row>
        <row r="192">
          <cell r="P192" t="str">
            <v/>
          </cell>
          <cell r="R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H192" t="str">
            <v/>
          </cell>
        </row>
        <row r="193">
          <cell r="P193" t="str">
            <v/>
          </cell>
          <cell r="R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H193" t="str">
            <v/>
          </cell>
        </row>
        <row r="194">
          <cell r="P194" t="str">
            <v/>
          </cell>
          <cell r="R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H194" t="str">
            <v/>
          </cell>
        </row>
        <row r="195">
          <cell r="P195" t="str">
            <v/>
          </cell>
          <cell r="R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H195" t="str">
            <v/>
          </cell>
        </row>
        <row r="196">
          <cell r="P196" t="str">
            <v/>
          </cell>
          <cell r="R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H196" t="str">
            <v/>
          </cell>
        </row>
        <row r="197">
          <cell r="P197" t="str">
            <v/>
          </cell>
          <cell r="R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H197" t="str">
            <v/>
          </cell>
        </row>
        <row r="198">
          <cell r="P198" t="str">
            <v/>
          </cell>
          <cell r="R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H198" t="str">
            <v/>
          </cell>
        </row>
        <row r="199">
          <cell r="P199" t="str">
            <v/>
          </cell>
          <cell r="R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H199" t="str">
            <v/>
          </cell>
        </row>
        <row r="200">
          <cell r="P200" t="str">
            <v/>
          </cell>
          <cell r="R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H200" t="str">
            <v/>
          </cell>
        </row>
        <row r="201">
          <cell r="P201" t="str">
            <v/>
          </cell>
          <cell r="R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H201" t="str">
            <v/>
          </cell>
        </row>
        <row r="202">
          <cell r="P202" t="str">
            <v/>
          </cell>
          <cell r="R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H202" t="str">
            <v/>
          </cell>
        </row>
        <row r="203">
          <cell r="P203" t="str">
            <v/>
          </cell>
          <cell r="R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H203" t="str">
            <v/>
          </cell>
        </row>
        <row r="204">
          <cell r="P204" t="str">
            <v/>
          </cell>
          <cell r="R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H204" t="str">
            <v/>
          </cell>
        </row>
        <row r="205">
          <cell r="P205" t="str">
            <v/>
          </cell>
          <cell r="R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H205" t="str">
            <v/>
          </cell>
        </row>
        <row r="206">
          <cell r="P206" t="str">
            <v/>
          </cell>
          <cell r="R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H206" t="str">
            <v/>
          </cell>
        </row>
        <row r="207">
          <cell r="P207" t="str">
            <v/>
          </cell>
          <cell r="R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H207" t="str">
            <v/>
          </cell>
        </row>
        <row r="208">
          <cell r="P208" t="str">
            <v/>
          </cell>
          <cell r="R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H208" t="str">
            <v/>
          </cell>
        </row>
        <row r="209">
          <cell r="P209" t="str">
            <v/>
          </cell>
          <cell r="R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H209" t="str">
            <v/>
          </cell>
        </row>
        <row r="210">
          <cell r="P210" t="str">
            <v/>
          </cell>
          <cell r="R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H210" t="str">
            <v/>
          </cell>
        </row>
        <row r="211">
          <cell r="P211" t="str">
            <v/>
          </cell>
          <cell r="R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H211" t="str">
            <v/>
          </cell>
        </row>
        <row r="212">
          <cell r="P212" t="str">
            <v/>
          </cell>
          <cell r="R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H212" t="str">
            <v/>
          </cell>
        </row>
        <row r="213">
          <cell r="P213" t="str">
            <v/>
          </cell>
          <cell r="R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H213" t="str">
            <v/>
          </cell>
        </row>
        <row r="214">
          <cell r="P214" t="str">
            <v/>
          </cell>
          <cell r="R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H214" t="str">
            <v/>
          </cell>
        </row>
        <row r="215">
          <cell r="P215" t="str">
            <v/>
          </cell>
          <cell r="R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H215" t="str">
            <v/>
          </cell>
        </row>
        <row r="216">
          <cell r="P216" t="str">
            <v/>
          </cell>
          <cell r="R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H216" t="str">
            <v/>
          </cell>
        </row>
        <row r="217">
          <cell r="P217" t="str">
            <v/>
          </cell>
          <cell r="R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H217" t="str">
            <v/>
          </cell>
        </row>
        <row r="218">
          <cell r="P218" t="str">
            <v/>
          </cell>
          <cell r="R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H218" t="str">
            <v/>
          </cell>
        </row>
        <row r="219">
          <cell r="P219" t="str">
            <v/>
          </cell>
          <cell r="R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H219" t="str">
            <v/>
          </cell>
        </row>
        <row r="220">
          <cell r="P220" t="str">
            <v/>
          </cell>
          <cell r="R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H220" t="str">
            <v/>
          </cell>
        </row>
        <row r="221">
          <cell r="P221" t="str">
            <v/>
          </cell>
          <cell r="R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H221" t="str">
            <v/>
          </cell>
        </row>
        <row r="222">
          <cell r="P222" t="str">
            <v/>
          </cell>
          <cell r="R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H222" t="str">
            <v/>
          </cell>
        </row>
        <row r="223">
          <cell r="P223" t="str">
            <v/>
          </cell>
          <cell r="R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H223" t="str">
            <v/>
          </cell>
        </row>
        <row r="224">
          <cell r="P224" t="str">
            <v/>
          </cell>
          <cell r="R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H224" t="str">
            <v/>
          </cell>
        </row>
        <row r="225">
          <cell r="P225" t="str">
            <v/>
          </cell>
          <cell r="R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H225" t="str">
            <v/>
          </cell>
        </row>
        <row r="226">
          <cell r="P226" t="str">
            <v/>
          </cell>
          <cell r="R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H226" t="str">
            <v/>
          </cell>
        </row>
        <row r="227">
          <cell r="P227" t="str">
            <v/>
          </cell>
          <cell r="R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H227" t="str">
            <v/>
          </cell>
        </row>
        <row r="228">
          <cell r="P228" t="str">
            <v/>
          </cell>
          <cell r="R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H228" t="str">
            <v/>
          </cell>
        </row>
        <row r="229">
          <cell r="P229" t="str">
            <v/>
          </cell>
          <cell r="R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H229" t="str">
            <v/>
          </cell>
        </row>
        <row r="230">
          <cell r="P230" t="str">
            <v/>
          </cell>
          <cell r="R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H230" t="str">
            <v/>
          </cell>
        </row>
        <row r="231">
          <cell r="P231" t="str">
            <v/>
          </cell>
          <cell r="R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H231" t="str">
            <v/>
          </cell>
        </row>
        <row r="232">
          <cell r="P232" t="str">
            <v/>
          </cell>
          <cell r="R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H232" t="str">
            <v/>
          </cell>
        </row>
        <row r="233">
          <cell r="P233" t="str">
            <v/>
          </cell>
          <cell r="R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H233" t="str">
            <v/>
          </cell>
        </row>
        <row r="234">
          <cell r="P234" t="str">
            <v/>
          </cell>
          <cell r="R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H234" t="str">
            <v/>
          </cell>
        </row>
        <row r="235">
          <cell r="P235" t="str">
            <v/>
          </cell>
          <cell r="R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H235" t="str">
            <v/>
          </cell>
        </row>
        <row r="236">
          <cell r="P236" t="str">
            <v/>
          </cell>
          <cell r="R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H236" t="str">
            <v/>
          </cell>
        </row>
        <row r="237">
          <cell r="P237" t="str">
            <v/>
          </cell>
          <cell r="R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H237" t="str">
            <v/>
          </cell>
        </row>
        <row r="238">
          <cell r="P238" t="str">
            <v/>
          </cell>
          <cell r="R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H238" t="str">
            <v/>
          </cell>
        </row>
        <row r="239">
          <cell r="P239" t="str">
            <v/>
          </cell>
          <cell r="R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H239" t="str">
            <v/>
          </cell>
        </row>
        <row r="240">
          <cell r="P240" t="str">
            <v/>
          </cell>
          <cell r="R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H240" t="str">
            <v/>
          </cell>
        </row>
        <row r="241">
          <cell r="P241" t="str">
            <v/>
          </cell>
          <cell r="R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H241" t="str">
            <v/>
          </cell>
        </row>
        <row r="242">
          <cell r="P242" t="str">
            <v/>
          </cell>
          <cell r="R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H242" t="str">
            <v/>
          </cell>
        </row>
        <row r="243">
          <cell r="P243" t="str">
            <v/>
          </cell>
          <cell r="R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H243" t="str">
            <v/>
          </cell>
        </row>
        <row r="244">
          <cell r="P244" t="str">
            <v/>
          </cell>
          <cell r="R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H244" t="str">
            <v/>
          </cell>
        </row>
        <row r="245">
          <cell r="P245" t="str">
            <v/>
          </cell>
          <cell r="R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H245" t="str">
            <v/>
          </cell>
        </row>
        <row r="246">
          <cell r="P246" t="str">
            <v/>
          </cell>
          <cell r="R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H246" t="str">
            <v/>
          </cell>
        </row>
        <row r="247">
          <cell r="P247" t="str">
            <v/>
          </cell>
          <cell r="R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H247" t="str">
            <v/>
          </cell>
        </row>
        <row r="248">
          <cell r="P248" t="str">
            <v/>
          </cell>
          <cell r="R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H248" t="str">
            <v/>
          </cell>
        </row>
        <row r="249">
          <cell r="P249" t="str">
            <v/>
          </cell>
          <cell r="R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H249" t="str">
            <v/>
          </cell>
        </row>
        <row r="250">
          <cell r="P250" t="str">
            <v/>
          </cell>
          <cell r="R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H250" t="str">
            <v/>
          </cell>
        </row>
        <row r="251">
          <cell r="P251" t="str">
            <v/>
          </cell>
          <cell r="R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H251" t="str">
            <v/>
          </cell>
        </row>
        <row r="252">
          <cell r="P252" t="str">
            <v/>
          </cell>
          <cell r="R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H252" t="str">
            <v/>
          </cell>
        </row>
        <row r="253">
          <cell r="P253" t="str">
            <v/>
          </cell>
          <cell r="R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H253" t="str">
            <v/>
          </cell>
        </row>
        <row r="254">
          <cell r="P254" t="str">
            <v/>
          </cell>
          <cell r="R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H254" t="str">
            <v/>
          </cell>
        </row>
        <row r="255">
          <cell r="P255" t="str">
            <v/>
          </cell>
          <cell r="R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H255" t="str">
            <v/>
          </cell>
        </row>
        <row r="256">
          <cell r="P256" t="str">
            <v/>
          </cell>
          <cell r="R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H256" t="str">
            <v/>
          </cell>
        </row>
        <row r="257">
          <cell r="P257" t="str">
            <v/>
          </cell>
          <cell r="R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H257" t="str">
            <v/>
          </cell>
        </row>
        <row r="258">
          <cell r="P258" t="str">
            <v/>
          </cell>
          <cell r="R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H258" t="str">
            <v/>
          </cell>
        </row>
        <row r="259">
          <cell r="P259" t="str">
            <v/>
          </cell>
          <cell r="R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H259" t="str">
            <v/>
          </cell>
        </row>
        <row r="260">
          <cell r="P260" t="str">
            <v/>
          </cell>
          <cell r="R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H260" t="str">
            <v/>
          </cell>
        </row>
        <row r="261">
          <cell r="P261" t="str">
            <v/>
          </cell>
          <cell r="R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H261" t="str">
            <v/>
          </cell>
        </row>
        <row r="262">
          <cell r="P262" t="str">
            <v/>
          </cell>
          <cell r="R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H262" t="str">
            <v/>
          </cell>
        </row>
        <row r="263">
          <cell r="P263" t="str">
            <v/>
          </cell>
          <cell r="R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H263" t="str">
            <v/>
          </cell>
        </row>
        <row r="264">
          <cell r="P264" t="str">
            <v/>
          </cell>
          <cell r="R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H264" t="str">
            <v/>
          </cell>
        </row>
        <row r="265">
          <cell r="P265" t="str">
            <v/>
          </cell>
          <cell r="R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H265" t="str">
            <v/>
          </cell>
        </row>
        <row r="266">
          <cell r="P266" t="str">
            <v/>
          </cell>
          <cell r="R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H266" t="str">
            <v/>
          </cell>
        </row>
        <row r="267">
          <cell r="P267" t="str">
            <v/>
          </cell>
          <cell r="R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H267" t="str">
            <v/>
          </cell>
        </row>
        <row r="268">
          <cell r="P268" t="str">
            <v/>
          </cell>
          <cell r="R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H268" t="str">
            <v/>
          </cell>
        </row>
        <row r="269">
          <cell r="P269" t="str">
            <v/>
          </cell>
          <cell r="R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H269" t="str">
            <v/>
          </cell>
        </row>
        <row r="270">
          <cell r="P270" t="str">
            <v/>
          </cell>
          <cell r="R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H270" t="str">
            <v/>
          </cell>
        </row>
        <row r="271">
          <cell r="P271" t="str">
            <v/>
          </cell>
          <cell r="R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H271" t="str">
            <v/>
          </cell>
        </row>
        <row r="272">
          <cell r="P272" t="str">
            <v/>
          </cell>
          <cell r="R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H272" t="str">
            <v/>
          </cell>
        </row>
        <row r="273">
          <cell r="P273" t="str">
            <v/>
          </cell>
          <cell r="R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H273" t="str">
            <v/>
          </cell>
        </row>
        <row r="274">
          <cell r="P274" t="str">
            <v/>
          </cell>
          <cell r="R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H274" t="str">
            <v/>
          </cell>
        </row>
        <row r="275">
          <cell r="P275" t="str">
            <v/>
          </cell>
          <cell r="R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H275" t="str">
            <v/>
          </cell>
        </row>
        <row r="276">
          <cell r="P276" t="str">
            <v/>
          </cell>
          <cell r="R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H276" t="str">
            <v/>
          </cell>
        </row>
        <row r="277">
          <cell r="P277" t="str">
            <v/>
          </cell>
          <cell r="R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H277" t="str">
            <v/>
          </cell>
        </row>
        <row r="278">
          <cell r="P278" t="str">
            <v/>
          </cell>
          <cell r="R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H278" t="str">
            <v/>
          </cell>
        </row>
        <row r="279">
          <cell r="P279" t="str">
            <v/>
          </cell>
          <cell r="R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H279" t="str">
            <v/>
          </cell>
        </row>
        <row r="280">
          <cell r="P280" t="str">
            <v/>
          </cell>
          <cell r="R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H280" t="str">
            <v/>
          </cell>
        </row>
        <row r="281">
          <cell r="P281" t="str">
            <v/>
          </cell>
          <cell r="R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H281" t="str">
            <v/>
          </cell>
        </row>
        <row r="282">
          <cell r="P282" t="str">
            <v/>
          </cell>
          <cell r="R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H282" t="str">
            <v/>
          </cell>
        </row>
        <row r="283">
          <cell r="P283" t="str">
            <v/>
          </cell>
          <cell r="R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H283" t="str">
            <v/>
          </cell>
        </row>
        <row r="284">
          <cell r="P284" t="str">
            <v/>
          </cell>
          <cell r="R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H284" t="str">
            <v/>
          </cell>
        </row>
        <row r="285">
          <cell r="P285" t="str">
            <v/>
          </cell>
          <cell r="R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H285" t="str">
            <v/>
          </cell>
        </row>
        <row r="286">
          <cell r="P286" t="str">
            <v/>
          </cell>
          <cell r="R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H286" t="str">
            <v/>
          </cell>
        </row>
        <row r="287">
          <cell r="P287" t="str">
            <v/>
          </cell>
          <cell r="R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H287" t="str">
            <v/>
          </cell>
        </row>
        <row r="288">
          <cell r="P288" t="str">
            <v/>
          </cell>
          <cell r="R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H288" t="str">
            <v/>
          </cell>
        </row>
        <row r="289">
          <cell r="P289" t="str">
            <v/>
          </cell>
          <cell r="R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H289" t="str">
            <v/>
          </cell>
        </row>
        <row r="290">
          <cell r="P290" t="str">
            <v/>
          </cell>
          <cell r="R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H290" t="str">
            <v/>
          </cell>
        </row>
        <row r="291">
          <cell r="P291" t="str">
            <v/>
          </cell>
          <cell r="R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H291" t="str">
            <v/>
          </cell>
        </row>
        <row r="292">
          <cell r="P292" t="str">
            <v/>
          </cell>
          <cell r="R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H292" t="str">
            <v/>
          </cell>
        </row>
        <row r="293">
          <cell r="P293" t="str">
            <v/>
          </cell>
          <cell r="R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H293" t="str">
            <v/>
          </cell>
        </row>
        <row r="294">
          <cell r="P294" t="str">
            <v/>
          </cell>
          <cell r="R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H294" t="str">
            <v/>
          </cell>
        </row>
        <row r="295">
          <cell r="P295" t="str">
            <v/>
          </cell>
          <cell r="R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H295" t="str">
            <v/>
          </cell>
        </row>
        <row r="296">
          <cell r="P296" t="str">
            <v/>
          </cell>
          <cell r="R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H296" t="str">
            <v/>
          </cell>
        </row>
        <row r="297">
          <cell r="P297" t="str">
            <v/>
          </cell>
          <cell r="R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H297" t="str">
            <v/>
          </cell>
        </row>
        <row r="298">
          <cell r="P298" t="str">
            <v/>
          </cell>
          <cell r="R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H298" t="str">
            <v/>
          </cell>
        </row>
        <row r="299">
          <cell r="P299" t="str">
            <v/>
          </cell>
          <cell r="R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H299" t="str">
            <v/>
          </cell>
        </row>
        <row r="300">
          <cell r="P300" t="str">
            <v/>
          </cell>
          <cell r="R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H300" t="str">
            <v/>
          </cell>
        </row>
        <row r="301">
          <cell r="P301" t="str">
            <v/>
          </cell>
          <cell r="R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H301" t="str">
            <v/>
          </cell>
        </row>
        <row r="302">
          <cell r="P302" t="str">
            <v/>
          </cell>
          <cell r="R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H302" t="str">
            <v/>
          </cell>
        </row>
        <row r="303">
          <cell r="P303" t="str">
            <v/>
          </cell>
          <cell r="R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H303" t="str">
            <v/>
          </cell>
        </row>
        <row r="304">
          <cell r="P304" t="str">
            <v/>
          </cell>
          <cell r="R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H304" t="str">
            <v/>
          </cell>
        </row>
        <row r="305">
          <cell r="P305" t="str">
            <v/>
          </cell>
          <cell r="R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H305" t="str">
            <v/>
          </cell>
        </row>
        <row r="306">
          <cell r="P306" t="str">
            <v/>
          </cell>
          <cell r="R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H306" t="str">
            <v/>
          </cell>
        </row>
        <row r="307">
          <cell r="P307" t="str">
            <v/>
          </cell>
          <cell r="R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H307" t="str">
            <v/>
          </cell>
        </row>
        <row r="308">
          <cell r="P308" t="str">
            <v/>
          </cell>
          <cell r="R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H308" t="str">
            <v/>
          </cell>
        </row>
        <row r="309">
          <cell r="P309" t="str">
            <v/>
          </cell>
          <cell r="R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H309" t="str">
            <v/>
          </cell>
        </row>
        <row r="310">
          <cell r="P310" t="str">
            <v/>
          </cell>
          <cell r="R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H310" t="str">
            <v/>
          </cell>
        </row>
        <row r="311">
          <cell r="P311" t="str">
            <v/>
          </cell>
          <cell r="R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H311" t="str">
            <v/>
          </cell>
        </row>
        <row r="312">
          <cell r="P312" t="str">
            <v/>
          </cell>
          <cell r="R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H312" t="str">
            <v/>
          </cell>
        </row>
        <row r="313">
          <cell r="P313" t="str">
            <v/>
          </cell>
          <cell r="R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H313" t="str">
            <v/>
          </cell>
        </row>
        <row r="314">
          <cell r="P314" t="str">
            <v/>
          </cell>
          <cell r="R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H314" t="str">
            <v/>
          </cell>
        </row>
        <row r="315">
          <cell r="P315" t="str">
            <v/>
          </cell>
          <cell r="R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H315" t="str">
            <v/>
          </cell>
        </row>
        <row r="316">
          <cell r="P316" t="str">
            <v/>
          </cell>
          <cell r="R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H316" t="str">
            <v/>
          </cell>
        </row>
        <row r="317">
          <cell r="P317" t="str">
            <v/>
          </cell>
          <cell r="R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H317" t="str">
            <v/>
          </cell>
        </row>
        <row r="318">
          <cell r="P318" t="str">
            <v/>
          </cell>
          <cell r="R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H318" t="str">
            <v/>
          </cell>
        </row>
        <row r="319">
          <cell r="P319" t="str">
            <v/>
          </cell>
          <cell r="R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H319" t="str">
            <v/>
          </cell>
        </row>
        <row r="320">
          <cell r="P320" t="str">
            <v/>
          </cell>
          <cell r="R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H320" t="str">
            <v/>
          </cell>
        </row>
        <row r="321">
          <cell r="P321" t="str">
            <v/>
          </cell>
          <cell r="R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H321" t="str">
            <v/>
          </cell>
        </row>
        <row r="322">
          <cell r="P322" t="str">
            <v/>
          </cell>
          <cell r="R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H322" t="str">
            <v/>
          </cell>
        </row>
        <row r="323">
          <cell r="P323" t="str">
            <v/>
          </cell>
          <cell r="R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H323" t="str">
            <v/>
          </cell>
        </row>
        <row r="324">
          <cell r="P324" t="str">
            <v/>
          </cell>
          <cell r="R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H324" t="str">
            <v/>
          </cell>
        </row>
        <row r="325">
          <cell r="P325" t="str">
            <v/>
          </cell>
          <cell r="R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H325" t="str">
            <v/>
          </cell>
        </row>
        <row r="326">
          <cell r="P326" t="str">
            <v/>
          </cell>
          <cell r="R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H326" t="str">
            <v/>
          </cell>
        </row>
        <row r="327">
          <cell r="P327" t="str">
            <v/>
          </cell>
          <cell r="R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H327" t="str">
            <v/>
          </cell>
        </row>
        <row r="328">
          <cell r="P328" t="str">
            <v/>
          </cell>
          <cell r="R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H328" t="str">
            <v/>
          </cell>
        </row>
        <row r="329">
          <cell r="P329" t="str">
            <v/>
          </cell>
          <cell r="R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H329" t="str">
            <v/>
          </cell>
        </row>
        <row r="330">
          <cell r="P330" t="str">
            <v/>
          </cell>
          <cell r="R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H330" t="str">
            <v/>
          </cell>
        </row>
        <row r="331">
          <cell r="P331" t="str">
            <v/>
          </cell>
          <cell r="R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H331" t="str">
            <v/>
          </cell>
        </row>
        <row r="332">
          <cell r="P332" t="str">
            <v/>
          </cell>
          <cell r="R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H332" t="str">
            <v/>
          </cell>
        </row>
        <row r="333">
          <cell r="P333" t="str">
            <v/>
          </cell>
          <cell r="R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H333" t="str">
            <v/>
          </cell>
        </row>
        <row r="334">
          <cell r="P334" t="str">
            <v/>
          </cell>
          <cell r="R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H334" t="str">
            <v/>
          </cell>
        </row>
        <row r="335">
          <cell r="P335" t="str">
            <v/>
          </cell>
          <cell r="R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H335" t="str">
            <v/>
          </cell>
        </row>
        <row r="336">
          <cell r="P336" t="str">
            <v/>
          </cell>
          <cell r="R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H336" t="str">
            <v/>
          </cell>
        </row>
        <row r="337">
          <cell r="P337" t="str">
            <v/>
          </cell>
          <cell r="R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H337" t="str">
            <v/>
          </cell>
        </row>
        <row r="338">
          <cell r="P338" t="str">
            <v/>
          </cell>
          <cell r="R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H338" t="str">
            <v/>
          </cell>
        </row>
        <row r="339">
          <cell r="P339" t="str">
            <v/>
          </cell>
          <cell r="R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H339" t="str">
            <v/>
          </cell>
        </row>
        <row r="340">
          <cell r="P340" t="str">
            <v/>
          </cell>
          <cell r="R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H340" t="str">
            <v/>
          </cell>
        </row>
        <row r="341">
          <cell r="P341" t="str">
            <v/>
          </cell>
          <cell r="R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H341" t="str">
            <v/>
          </cell>
        </row>
        <row r="342">
          <cell r="P342" t="str">
            <v/>
          </cell>
          <cell r="R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H342" t="str">
            <v/>
          </cell>
        </row>
        <row r="343">
          <cell r="P343" t="str">
            <v/>
          </cell>
          <cell r="R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H343" t="str">
            <v/>
          </cell>
        </row>
        <row r="344">
          <cell r="P344" t="str">
            <v/>
          </cell>
          <cell r="R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H344" t="str">
            <v/>
          </cell>
        </row>
        <row r="345">
          <cell r="P345" t="str">
            <v/>
          </cell>
          <cell r="R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H345" t="str">
            <v/>
          </cell>
        </row>
        <row r="346">
          <cell r="P346" t="str">
            <v/>
          </cell>
          <cell r="R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H346" t="str">
            <v/>
          </cell>
        </row>
        <row r="347">
          <cell r="P347" t="str">
            <v/>
          </cell>
          <cell r="R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H347" t="str">
            <v/>
          </cell>
        </row>
        <row r="348">
          <cell r="P348" t="str">
            <v/>
          </cell>
          <cell r="R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H348" t="str">
            <v/>
          </cell>
        </row>
        <row r="349">
          <cell r="P349" t="str">
            <v/>
          </cell>
          <cell r="R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H349" t="str">
            <v/>
          </cell>
        </row>
        <row r="350">
          <cell r="P350" t="str">
            <v/>
          </cell>
          <cell r="R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H350" t="str">
            <v/>
          </cell>
        </row>
        <row r="351">
          <cell r="P351" t="str">
            <v/>
          </cell>
          <cell r="R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H351" t="str">
            <v/>
          </cell>
        </row>
        <row r="352">
          <cell r="P352" t="str">
            <v/>
          </cell>
          <cell r="R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H352" t="str">
            <v/>
          </cell>
        </row>
        <row r="353">
          <cell r="P353" t="str">
            <v/>
          </cell>
          <cell r="R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H353" t="str">
            <v/>
          </cell>
        </row>
        <row r="354">
          <cell r="P354" t="str">
            <v/>
          </cell>
          <cell r="R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H354" t="str">
            <v/>
          </cell>
        </row>
        <row r="355">
          <cell r="P355" t="str">
            <v/>
          </cell>
          <cell r="R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H355" t="str">
            <v/>
          </cell>
        </row>
        <row r="356">
          <cell r="P356" t="str">
            <v/>
          </cell>
          <cell r="R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H356" t="str">
            <v/>
          </cell>
        </row>
        <row r="357">
          <cell r="P357" t="str">
            <v/>
          </cell>
          <cell r="R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H357" t="str">
            <v/>
          </cell>
        </row>
        <row r="358">
          <cell r="P358" t="str">
            <v/>
          </cell>
          <cell r="R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H358" t="str">
            <v/>
          </cell>
        </row>
        <row r="359">
          <cell r="P359" t="str">
            <v/>
          </cell>
          <cell r="R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H359" t="str">
            <v/>
          </cell>
        </row>
        <row r="360">
          <cell r="P360" t="str">
            <v/>
          </cell>
          <cell r="R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H360" t="str">
            <v/>
          </cell>
        </row>
        <row r="361">
          <cell r="P361" t="str">
            <v/>
          </cell>
          <cell r="R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H361" t="str">
            <v/>
          </cell>
        </row>
        <row r="362">
          <cell r="P362" t="str">
            <v/>
          </cell>
          <cell r="R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H362" t="str">
            <v/>
          </cell>
        </row>
        <row r="363">
          <cell r="P363" t="str">
            <v/>
          </cell>
          <cell r="R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H363" t="str">
            <v/>
          </cell>
        </row>
        <row r="364">
          <cell r="P364" t="str">
            <v/>
          </cell>
          <cell r="R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H364" t="str">
            <v/>
          </cell>
        </row>
        <row r="365">
          <cell r="P365" t="str">
            <v/>
          </cell>
          <cell r="R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H365" t="str">
            <v/>
          </cell>
        </row>
        <row r="366">
          <cell r="P366" t="str">
            <v/>
          </cell>
          <cell r="R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H366" t="str">
            <v/>
          </cell>
        </row>
        <row r="367">
          <cell r="P367" t="str">
            <v/>
          </cell>
          <cell r="R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H367" t="str">
            <v/>
          </cell>
        </row>
        <row r="368">
          <cell r="P368" t="str">
            <v/>
          </cell>
          <cell r="R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H368" t="str">
            <v/>
          </cell>
        </row>
        <row r="369">
          <cell r="P369" t="str">
            <v/>
          </cell>
          <cell r="R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H369" t="str">
            <v/>
          </cell>
        </row>
        <row r="370">
          <cell r="P370" t="str">
            <v/>
          </cell>
          <cell r="R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H370" t="str">
            <v/>
          </cell>
        </row>
        <row r="371">
          <cell r="P371" t="str">
            <v/>
          </cell>
          <cell r="R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H371" t="str">
            <v/>
          </cell>
        </row>
        <row r="372">
          <cell r="P372" t="str">
            <v/>
          </cell>
          <cell r="R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H372" t="str">
            <v/>
          </cell>
        </row>
        <row r="373">
          <cell r="P373" t="str">
            <v/>
          </cell>
          <cell r="R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H373" t="str">
            <v/>
          </cell>
        </row>
        <row r="374">
          <cell r="P374" t="str">
            <v/>
          </cell>
          <cell r="R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H374" t="str">
            <v/>
          </cell>
        </row>
        <row r="375">
          <cell r="P375" t="str">
            <v/>
          </cell>
          <cell r="R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H375" t="str">
            <v/>
          </cell>
        </row>
        <row r="376">
          <cell r="P376" t="str">
            <v/>
          </cell>
          <cell r="R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H376" t="str">
            <v/>
          </cell>
        </row>
        <row r="377">
          <cell r="P377" t="str">
            <v/>
          </cell>
          <cell r="R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H377" t="str">
            <v/>
          </cell>
        </row>
        <row r="378">
          <cell r="P378" t="str">
            <v/>
          </cell>
          <cell r="R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H378" t="str">
            <v/>
          </cell>
        </row>
        <row r="379">
          <cell r="P379" t="str">
            <v/>
          </cell>
          <cell r="R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H379" t="str">
            <v/>
          </cell>
        </row>
        <row r="380">
          <cell r="P380" t="str">
            <v/>
          </cell>
          <cell r="R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H380" t="str">
            <v/>
          </cell>
        </row>
        <row r="381">
          <cell r="P381" t="str">
            <v/>
          </cell>
          <cell r="R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H381" t="str">
            <v/>
          </cell>
        </row>
        <row r="382">
          <cell r="P382" t="str">
            <v/>
          </cell>
          <cell r="R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H382" t="str">
            <v/>
          </cell>
        </row>
        <row r="383">
          <cell r="P383" t="str">
            <v/>
          </cell>
          <cell r="R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H383" t="str">
            <v/>
          </cell>
        </row>
        <row r="384">
          <cell r="P384" t="str">
            <v/>
          </cell>
          <cell r="R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H384" t="str">
            <v/>
          </cell>
        </row>
        <row r="385">
          <cell r="P385" t="str">
            <v/>
          </cell>
          <cell r="R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H385" t="str">
            <v/>
          </cell>
        </row>
        <row r="386">
          <cell r="P386" t="str">
            <v/>
          </cell>
          <cell r="R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H386" t="str">
            <v/>
          </cell>
        </row>
        <row r="387">
          <cell r="P387" t="str">
            <v/>
          </cell>
          <cell r="R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H387" t="str">
            <v/>
          </cell>
        </row>
        <row r="388">
          <cell r="P388" t="str">
            <v/>
          </cell>
          <cell r="R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H388" t="str">
            <v/>
          </cell>
        </row>
        <row r="389">
          <cell r="P389" t="str">
            <v/>
          </cell>
          <cell r="R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H389" t="str">
            <v/>
          </cell>
        </row>
        <row r="390">
          <cell r="P390" t="str">
            <v/>
          </cell>
          <cell r="R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H390" t="str">
            <v/>
          </cell>
        </row>
        <row r="391">
          <cell r="P391" t="str">
            <v/>
          </cell>
          <cell r="R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H391" t="str">
            <v/>
          </cell>
        </row>
        <row r="392">
          <cell r="P392" t="str">
            <v/>
          </cell>
          <cell r="R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H392" t="str">
            <v/>
          </cell>
        </row>
        <row r="393">
          <cell r="P393" t="str">
            <v/>
          </cell>
          <cell r="R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H393" t="str">
            <v/>
          </cell>
        </row>
        <row r="394">
          <cell r="P394" t="str">
            <v/>
          </cell>
          <cell r="R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H394" t="str">
            <v/>
          </cell>
        </row>
        <row r="395">
          <cell r="P395" t="str">
            <v/>
          </cell>
          <cell r="R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H395" t="str">
            <v/>
          </cell>
        </row>
        <row r="396">
          <cell r="P396" t="str">
            <v/>
          </cell>
          <cell r="R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H396" t="str">
            <v/>
          </cell>
        </row>
        <row r="397">
          <cell r="P397" t="str">
            <v/>
          </cell>
          <cell r="R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H397" t="str">
            <v/>
          </cell>
        </row>
        <row r="398">
          <cell r="P398" t="str">
            <v/>
          </cell>
          <cell r="R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H398" t="str">
            <v/>
          </cell>
        </row>
        <row r="399">
          <cell r="P399" t="str">
            <v/>
          </cell>
          <cell r="R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H399" t="str">
            <v/>
          </cell>
        </row>
        <row r="400">
          <cell r="P400" t="str">
            <v/>
          </cell>
          <cell r="R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H400" t="str">
            <v/>
          </cell>
        </row>
        <row r="401">
          <cell r="P401" t="str">
            <v/>
          </cell>
          <cell r="R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H401" t="str">
            <v/>
          </cell>
        </row>
        <row r="402">
          <cell r="P402" t="str">
            <v/>
          </cell>
          <cell r="R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H402" t="str">
            <v/>
          </cell>
        </row>
        <row r="403">
          <cell r="P403" t="str">
            <v/>
          </cell>
          <cell r="R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H403" t="str">
            <v/>
          </cell>
        </row>
        <row r="404">
          <cell r="P404" t="str">
            <v/>
          </cell>
          <cell r="R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H404" t="str">
            <v/>
          </cell>
        </row>
        <row r="405">
          <cell r="P405" t="str">
            <v/>
          </cell>
          <cell r="R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H405" t="str">
            <v/>
          </cell>
        </row>
        <row r="406">
          <cell r="P406" t="str">
            <v/>
          </cell>
          <cell r="R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H406" t="str">
            <v/>
          </cell>
        </row>
        <row r="407">
          <cell r="P407" t="str">
            <v/>
          </cell>
          <cell r="R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H407" t="str">
            <v/>
          </cell>
        </row>
        <row r="408">
          <cell r="P408" t="str">
            <v/>
          </cell>
          <cell r="R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H408" t="str">
            <v/>
          </cell>
        </row>
        <row r="409">
          <cell r="P409" t="str">
            <v/>
          </cell>
          <cell r="R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H409" t="str">
            <v/>
          </cell>
        </row>
        <row r="410">
          <cell r="P410" t="str">
            <v/>
          </cell>
          <cell r="R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H410" t="str">
            <v/>
          </cell>
        </row>
        <row r="411">
          <cell r="P411" t="str">
            <v/>
          </cell>
          <cell r="R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H411" t="str">
            <v/>
          </cell>
        </row>
        <row r="412">
          <cell r="P412" t="str">
            <v/>
          </cell>
          <cell r="R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H412" t="str">
            <v/>
          </cell>
        </row>
        <row r="413">
          <cell r="P413" t="str">
            <v/>
          </cell>
          <cell r="R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H413" t="str">
            <v/>
          </cell>
        </row>
        <row r="414">
          <cell r="P414" t="str">
            <v/>
          </cell>
          <cell r="R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H414" t="str">
            <v/>
          </cell>
        </row>
        <row r="415">
          <cell r="P415" t="str">
            <v/>
          </cell>
          <cell r="R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H415" t="str">
            <v/>
          </cell>
        </row>
        <row r="416">
          <cell r="P416" t="str">
            <v/>
          </cell>
          <cell r="R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H416" t="str">
            <v/>
          </cell>
        </row>
        <row r="417">
          <cell r="P417" t="str">
            <v/>
          </cell>
          <cell r="R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H417" t="str">
            <v/>
          </cell>
        </row>
        <row r="418">
          <cell r="P418" t="str">
            <v/>
          </cell>
          <cell r="R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H418" t="str">
            <v/>
          </cell>
        </row>
        <row r="419">
          <cell r="P419" t="str">
            <v/>
          </cell>
          <cell r="R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H419" t="str">
            <v/>
          </cell>
        </row>
        <row r="420">
          <cell r="P420" t="str">
            <v/>
          </cell>
          <cell r="R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H420" t="str">
            <v/>
          </cell>
        </row>
        <row r="421">
          <cell r="P421" t="str">
            <v/>
          </cell>
          <cell r="R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H421" t="str">
            <v/>
          </cell>
        </row>
        <row r="422">
          <cell r="P422" t="str">
            <v/>
          </cell>
          <cell r="R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H422" t="str">
            <v/>
          </cell>
        </row>
        <row r="423">
          <cell r="P423" t="str">
            <v/>
          </cell>
          <cell r="R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H423" t="str">
            <v/>
          </cell>
        </row>
        <row r="424">
          <cell r="P424" t="str">
            <v/>
          </cell>
          <cell r="R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H424" t="str">
            <v/>
          </cell>
        </row>
        <row r="425">
          <cell r="P425" t="str">
            <v/>
          </cell>
          <cell r="R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H425" t="str">
            <v/>
          </cell>
        </row>
        <row r="426">
          <cell r="P426" t="str">
            <v/>
          </cell>
          <cell r="R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H426" t="str">
            <v/>
          </cell>
        </row>
        <row r="427">
          <cell r="P427" t="str">
            <v/>
          </cell>
          <cell r="R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H427" t="str">
            <v/>
          </cell>
        </row>
        <row r="428">
          <cell r="P428" t="str">
            <v/>
          </cell>
          <cell r="R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H428" t="str">
            <v/>
          </cell>
        </row>
        <row r="429">
          <cell r="P429" t="str">
            <v/>
          </cell>
          <cell r="R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H429" t="str">
            <v/>
          </cell>
        </row>
        <row r="430">
          <cell r="P430" t="str">
            <v/>
          </cell>
          <cell r="R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H430" t="str">
            <v/>
          </cell>
        </row>
        <row r="431">
          <cell r="P431" t="str">
            <v/>
          </cell>
          <cell r="R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H431" t="str">
            <v/>
          </cell>
        </row>
        <row r="432">
          <cell r="P432" t="str">
            <v/>
          </cell>
          <cell r="R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H432" t="str">
            <v/>
          </cell>
        </row>
        <row r="433">
          <cell r="P433" t="str">
            <v/>
          </cell>
          <cell r="R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H433" t="str">
            <v/>
          </cell>
        </row>
        <row r="434">
          <cell r="P434" t="str">
            <v/>
          </cell>
          <cell r="R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H434" t="str">
            <v/>
          </cell>
        </row>
        <row r="435">
          <cell r="P435" t="str">
            <v/>
          </cell>
          <cell r="R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H435" t="str">
            <v/>
          </cell>
        </row>
        <row r="436">
          <cell r="P436" t="str">
            <v/>
          </cell>
          <cell r="R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H436" t="str">
            <v/>
          </cell>
        </row>
        <row r="437">
          <cell r="P437" t="str">
            <v/>
          </cell>
          <cell r="R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H437" t="str">
            <v/>
          </cell>
        </row>
        <row r="438">
          <cell r="P438" t="str">
            <v/>
          </cell>
          <cell r="R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H438" t="str">
            <v/>
          </cell>
        </row>
        <row r="439">
          <cell r="P439" t="str">
            <v/>
          </cell>
          <cell r="R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H439" t="str">
            <v/>
          </cell>
        </row>
        <row r="440">
          <cell r="P440" t="str">
            <v/>
          </cell>
          <cell r="R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H440" t="str">
            <v/>
          </cell>
        </row>
        <row r="441">
          <cell r="P441" t="str">
            <v/>
          </cell>
          <cell r="R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H441" t="str">
            <v/>
          </cell>
        </row>
        <row r="442">
          <cell r="P442" t="str">
            <v/>
          </cell>
          <cell r="R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H442" t="str">
            <v/>
          </cell>
        </row>
        <row r="443">
          <cell r="P443" t="str">
            <v/>
          </cell>
          <cell r="R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H443" t="str">
            <v/>
          </cell>
        </row>
        <row r="444">
          <cell r="P444" t="str">
            <v/>
          </cell>
          <cell r="R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H444" t="str">
            <v/>
          </cell>
        </row>
        <row r="445">
          <cell r="P445" t="str">
            <v/>
          </cell>
          <cell r="R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H445" t="str">
            <v/>
          </cell>
        </row>
        <row r="446">
          <cell r="P446" t="str">
            <v/>
          </cell>
          <cell r="R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H446" t="str">
            <v/>
          </cell>
        </row>
        <row r="447">
          <cell r="P447" t="str">
            <v/>
          </cell>
          <cell r="R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H447" t="str">
            <v/>
          </cell>
        </row>
        <row r="448">
          <cell r="P448" t="str">
            <v/>
          </cell>
          <cell r="R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H448" t="str">
            <v/>
          </cell>
        </row>
        <row r="449">
          <cell r="P449" t="str">
            <v/>
          </cell>
          <cell r="R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H449" t="str">
            <v/>
          </cell>
        </row>
        <row r="450">
          <cell r="P450" t="str">
            <v/>
          </cell>
          <cell r="R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H450" t="str">
            <v/>
          </cell>
        </row>
        <row r="451">
          <cell r="P451" t="str">
            <v/>
          </cell>
          <cell r="R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H451" t="str">
            <v/>
          </cell>
        </row>
        <row r="452">
          <cell r="P452" t="str">
            <v/>
          </cell>
          <cell r="R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H452" t="str">
            <v/>
          </cell>
        </row>
        <row r="453">
          <cell r="P453" t="str">
            <v/>
          </cell>
          <cell r="R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H453" t="str">
            <v/>
          </cell>
        </row>
        <row r="454">
          <cell r="P454" t="str">
            <v/>
          </cell>
          <cell r="R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H454" t="str">
            <v/>
          </cell>
        </row>
        <row r="455">
          <cell r="P455" t="str">
            <v/>
          </cell>
          <cell r="R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H455" t="str">
            <v/>
          </cell>
        </row>
        <row r="456">
          <cell r="P456" t="str">
            <v/>
          </cell>
          <cell r="R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H456" t="str">
            <v/>
          </cell>
        </row>
        <row r="457">
          <cell r="P457" t="str">
            <v/>
          </cell>
          <cell r="R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H457" t="str">
            <v/>
          </cell>
        </row>
        <row r="458">
          <cell r="P458" t="str">
            <v/>
          </cell>
          <cell r="R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H458" t="str">
            <v/>
          </cell>
        </row>
        <row r="459">
          <cell r="P459" t="str">
            <v/>
          </cell>
          <cell r="R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H459" t="str">
            <v/>
          </cell>
        </row>
        <row r="460">
          <cell r="P460" t="str">
            <v/>
          </cell>
          <cell r="R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H460" t="str">
            <v/>
          </cell>
        </row>
        <row r="461">
          <cell r="P461" t="str">
            <v/>
          </cell>
          <cell r="R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H461" t="str">
            <v/>
          </cell>
        </row>
        <row r="462">
          <cell r="P462" t="str">
            <v/>
          </cell>
          <cell r="R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H462" t="str">
            <v/>
          </cell>
        </row>
        <row r="463">
          <cell r="P463" t="str">
            <v/>
          </cell>
          <cell r="R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H463" t="str">
            <v/>
          </cell>
        </row>
        <row r="464">
          <cell r="P464" t="str">
            <v/>
          </cell>
          <cell r="R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H464" t="str">
            <v/>
          </cell>
        </row>
        <row r="465">
          <cell r="P465" t="str">
            <v/>
          </cell>
          <cell r="R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H465" t="str">
            <v/>
          </cell>
        </row>
        <row r="466">
          <cell r="P466" t="str">
            <v/>
          </cell>
          <cell r="R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H466" t="str">
            <v/>
          </cell>
        </row>
        <row r="467">
          <cell r="P467" t="str">
            <v/>
          </cell>
          <cell r="R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H467" t="str">
            <v/>
          </cell>
        </row>
        <row r="468">
          <cell r="P468" t="str">
            <v/>
          </cell>
          <cell r="R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H468" t="str">
            <v/>
          </cell>
        </row>
        <row r="469">
          <cell r="P469" t="str">
            <v/>
          </cell>
          <cell r="R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H469" t="str">
            <v/>
          </cell>
        </row>
        <row r="470">
          <cell r="P470" t="str">
            <v/>
          </cell>
          <cell r="R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H470" t="str">
            <v/>
          </cell>
        </row>
        <row r="471">
          <cell r="P471" t="str">
            <v/>
          </cell>
          <cell r="R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H471" t="str">
            <v/>
          </cell>
        </row>
        <row r="472">
          <cell r="P472" t="str">
            <v/>
          </cell>
          <cell r="R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H472" t="str">
            <v/>
          </cell>
        </row>
        <row r="473">
          <cell r="P473" t="str">
            <v/>
          </cell>
          <cell r="R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H473" t="str">
            <v/>
          </cell>
        </row>
        <row r="474">
          <cell r="P474" t="str">
            <v/>
          </cell>
          <cell r="R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H474" t="str">
            <v/>
          </cell>
        </row>
        <row r="475">
          <cell r="P475" t="str">
            <v/>
          </cell>
          <cell r="R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H475" t="str">
            <v/>
          </cell>
        </row>
        <row r="476">
          <cell r="P476" t="str">
            <v/>
          </cell>
          <cell r="R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H476" t="str">
            <v/>
          </cell>
        </row>
        <row r="477">
          <cell r="P477" t="str">
            <v/>
          </cell>
          <cell r="R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H477" t="str">
            <v/>
          </cell>
        </row>
        <row r="478">
          <cell r="P478" t="str">
            <v/>
          </cell>
          <cell r="R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H478" t="str">
            <v/>
          </cell>
        </row>
        <row r="479">
          <cell r="P479" t="str">
            <v/>
          </cell>
          <cell r="R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H479" t="str">
            <v/>
          </cell>
        </row>
        <row r="480">
          <cell r="P480" t="str">
            <v/>
          </cell>
          <cell r="R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H480" t="str">
            <v/>
          </cell>
        </row>
        <row r="481">
          <cell r="P481" t="str">
            <v/>
          </cell>
          <cell r="R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H481" t="str">
            <v/>
          </cell>
        </row>
        <row r="482">
          <cell r="P482" t="str">
            <v/>
          </cell>
          <cell r="R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H482" t="str">
            <v/>
          </cell>
        </row>
        <row r="483">
          <cell r="P483" t="str">
            <v/>
          </cell>
          <cell r="R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H483" t="str">
            <v/>
          </cell>
        </row>
        <row r="484">
          <cell r="P484" t="str">
            <v/>
          </cell>
          <cell r="R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H484" t="str">
            <v/>
          </cell>
        </row>
        <row r="485">
          <cell r="P485" t="str">
            <v/>
          </cell>
          <cell r="R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H485" t="str">
            <v/>
          </cell>
        </row>
        <row r="486">
          <cell r="P486" t="str">
            <v/>
          </cell>
          <cell r="R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H486" t="str">
            <v/>
          </cell>
        </row>
        <row r="487">
          <cell r="P487" t="str">
            <v/>
          </cell>
          <cell r="R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H487" t="str">
            <v/>
          </cell>
        </row>
        <row r="488">
          <cell r="P488" t="str">
            <v/>
          </cell>
          <cell r="R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H488" t="str">
            <v/>
          </cell>
        </row>
        <row r="489">
          <cell r="P489" t="str">
            <v/>
          </cell>
          <cell r="R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H489" t="str">
            <v/>
          </cell>
        </row>
        <row r="490">
          <cell r="P490" t="str">
            <v/>
          </cell>
          <cell r="R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H490" t="str">
            <v/>
          </cell>
        </row>
        <row r="491">
          <cell r="P491" t="str">
            <v/>
          </cell>
          <cell r="R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H491" t="str">
            <v/>
          </cell>
        </row>
        <row r="492">
          <cell r="P492" t="str">
            <v/>
          </cell>
          <cell r="R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H492" t="str">
            <v/>
          </cell>
        </row>
        <row r="493">
          <cell r="P493" t="str">
            <v/>
          </cell>
          <cell r="R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H493" t="str">
            <v/>
          </cell>
        </row>
        <row r="494">
          <cell r="P494" t="str">
            <v/>
          </cell>
          <cell r="R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H494" t="str">
            <v/>
          </cell>
        </row>
        <row r="495">
          <cell r="P495" t="str">
            <v/>
          </cell>
          <cell r="R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H495" t="str">
            <v/>
          </cell>
        </row>
        <row r="496">
          <cell r="P496" t="str">
            <v/>
          </cell>
          <cell r="R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H496" t="str">
            <v/>
          </cell>
        </row>
        <row r="497">
          <cell r="P497" t="str">
            <v/>
          </cell>
          <cell r="R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H497" t="str">
            <v/>
          </cell>
        </row>
        <row r="498">
          <cell r="P498" t="str">
            <v/>
          </cell>
          <cell r="R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H498" t="str">
            <v/>
          </cell>
        </row>
        <row r="499">
          <cell r="P499" t="str">
            <v/>
          </cell>
          <cell r="R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H499" t="str">
            <v/>
          </cell>
        </row>
        <row r="500">
          <cell r="P500" t="str">
            <v/>
          </cell>
          <cell r="R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H500" t="str">
            <v/>
          </cell>
        </row>
        <row r="501">
          <cell r="P501" t="str">
            <v/>
          </cell>
          <cell r="R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H501" t="str">
            <v/>
          </cell>
        </row>
        <row r="502">
          <cell r="P502" t="str">
            <v/>
          </cell>
          <cell r="R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H502" t="str">
            <v/>
          </cell>
        </row>
        <row r="503">
          <cell r="P503" t="str">
            <v/>
          </cell>
          <cell r="R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H503" t="str">
            <v/>
          </cell>
        </row>
        <row r="504">
          <cell r="P504" t="str">
            <v/>
          </cell>
          <cell r="R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H504" t="str">
            <v/>
          </cell>
        </row>
        <row r="505">
          <cell r="P505" t="str">
            <v/>
          </cell>
          <cell r="R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H505" t="str">
            <v/>
          </cell>
        </row>
        <row r="506">
          <cell r="P506" t="str">
            <v/>
          </cell>
          <cell r="R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H506" t="str">
            <v/>
          </cell>
        </row>
        <row r="507">
          <cell r="P507" t="str">
            <v/>
          </cell>
          <cell r="R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H507" t="str">
            <v/>
          </cell>
        </row>
        <row r="508">
          <cell r="P508" t="str">
            <v/>
          </cell>
          <cell r="R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H508" t="str">
            <v/>
          </cell>
        </row>
        <row r="509">
          <cell r="P509" t="str">
            <v/>
          </cell>
          <cell r="R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H509" t="str">
            <v/>
          </cell>
        </row>
        <row r="510">
          <cell r="P510" t="str">
            <v/>
          </cell>
          <cell r="R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H510" t="str">
            <v/>
          </cell>
        </row>
        <row r="511">
          <cell r="P511" t="str">
            <v/>
          </cell>
          <cell r="R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H511" t="str">
            <v/>
          </cell>
        </row>
        <row r="512">
          <cell r="P512" t="str">
            <v/>
          </cell>
          <cell r="R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H512" t="str">
            <v/>
          </cell>
        </row>
        <row r="513">
          <cell r="P513" t="str">
            <v/>
          </cell>
          <cell r="R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H513" t="str">
            <v/>
          </cell>
        </row>
        <row r="514">
          <cell r="P514" t="str">
            <v/>
          </cell>
          <cell r="R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H514" t="str">
            <v/>
          </cell>
        </row>
        <row r="515">
          <cell r="P515" t="str">
            <v/>
          </cell>
          <cell r="R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H515" t="str">
            <v/>
          </cell>
        </row>
        <row r="516">
          <cell r="P516" t="str">
            <v/>
          </cell>
          <cell r="R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H516" t="str">
            <v/>
          </cell>
        </row>
        <row r="517">
          <cell r="P517" t="str">
            <v/>
          </cell>
          <cell r="R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H517" t="str">
            <v/>
          </cell>
        </row>
        <row r="518">
          <cell r="P518" t="str">
            <v/>
          </cell>
          <cell r="R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H518" t="str">
            <v/>
          </cell>
        </row>
        <row r="519">
          <cell r="P519" t="str">
            <v/>
          </cell>
          <cell r="R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H519" t="str">
            <v/>
          </cell>
        </row>
        <row r="520">
          <cell r="P520" t="str">
            <v/>
          </cell>
          <cell r="R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H520" t="str">
            <v/>
          </cell>
        </row>
        <row r="521">
          <cell r="P521" t="str">
            <v/>
          </cell>
          <cell r="R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H521" t="str">
            <v/>
          </cell>
        </row>
        <row r="522">
          <cell r="P522" t="str">
            <v/>
          </cell>
          <cell r="R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H522" t="str">
            <v/>
          </cell>
        </row>
        <row r="523">
          <cell r="P523" t="str">
            <v/>
          </cell>
          <cell r="R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H523" t="str">
            <v/>
          </cell>
        </row>
        <row r="524">
          <cell r="P524" t="str">
            <v/>
          </cell>
          <cell r="R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H524" t="str">
            <v/>
          </cell>
        </row>
        <row r="525">
          <cell r="P525" t="str">
            <v/>
          </cell>
          <cell r="R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H525" t="str">
            <v/>
          </cell>
        </row>
        <row r="526">
          <cell r="P526" t="str">
            <v/>
          </cell>
          <cell r="R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H526" t="str">
            <v/>
          </cell>
        </row>
        <row r="527">
          <cell r="P527" t="str">
            <v/>
          </cell>
          <cell r="R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H527" t="str">
            <v/>
          </cell>
        </row>
        <row r="528">
          <cell r="P528" t="str">
            <v/>
          </cell>
          <cell r="R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H528" t="str">
            <v/>
          </cell>
        </row>
        <row r="529">
          <cell r="P529" t="str">
            <v/>
          </cell>
          <cell r="R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H529" t="str">
            <v/>
          </cell>
        </row>
        <row r="530">
          <cell r="P530" t="str">
            <v/>
          </cell>
          <cell r="R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H530" t="str">
            <v/>
          </cell>
        </row>
        <row r="531">
          <cell r="P531" t="str">
            <v/>
          </cell>
          <cell r="R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H531" t="str">
            <v/>
          </cell>
        </row>
        <row r="532">
          <cell r="P532" t="str">
            <v/>
          </cell>
          <cell r="R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H532" t="str">
            <v/>
          </cell>
        </row>
        <row r="533">
          <cell r="P533" t="str">
            <v/>
          </cell>
          <cell r="R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H533" t="str">
            <v/>
          </cell>
        </row>
        <row r="534">
          <cell r="P534" t="str">
            <v/>
          </cell>
          <cell r="R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H534" t="str">
            <v/>
          </cell>
        </row>
        <row r="535">
          <cell r="P535" t="str">
            <v/>
          </cell>
          <cell r="R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H535" t="str">
            <v/>
          </cell>
        </row>
        <row r="536">
          <cell r="P536" t="str">
            <v/>
          </cell>
          <cell r="R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H536" t="str">
            <v/>
          </cell>
        </row>
        <row r="537">
          <cell r="P537" t="str">
            <v/>
          </cell>
          <cell r="R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H537" t="str">
            <v/>
          </cell>
        </row>
        <row r="538">
          <cell r="P538" t="str">
            <v/>
          </cell>
          <cell r="R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H538" t="str">
            <v/>
          </cell>
        </row>
        <row r="539">
          <cell r="P539" t="str">
            <v/>
          </cell>
          <cell r="R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H539" t="str">
            <v/>
          </cell>
        </row>
        <row r="540">
          <cell r="P540" t="str">
            <v/>
          </cell>
          <cell r="R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H540" t="str">
            <v/>
          </cell>
        </row>
        <row r="541">
          <cell r="P541" t="str">
            <v/>
          </cell>
          <cell r="R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H541" t="str">
            <v/>
          </cell>
        </row>
        <row r="542">
          <cell r="P542" t="str">
            <v/>
          </cell>
          <cell r="R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H542" t="str">
            <v/>
          </cell>
        </row>
        <row r="543">
          <cell r="P543" t="str">
            <v/>
          </cell>
          <cell r="R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H543" t="str">
            <v/>
          </cell>
        </row>
        <row r="544">
          <cell r="P544" t="str">
            <v/>
          </cell>
          <cell r="R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H544" t="str">
            <v/>
          </cell>
        </row>
        <row r="545">
          <cell r="P545" t="str">
            <v/>
          </cell>
          <cell r="R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H545" t="str">
            <v/>
          </cell>
        </row>
        <row r="546">
          <cell r="P546" t="str">
            <v/>
          </cell>
          <cell r="R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H546" t="str">
            <v/>
          </cell>
        </row>
        <row r="547">
          <cell r="P547" t="str">
            <v/>
          </cell>
          <cell r="R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H547" t="str">
            <v/>
          </cell>
        </row>
        <row r="548">
          <cell r="P548" t="str">
            <v/>
          </cell>
          <cell r="R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H548" t="str">
            <v/>
          </cell>
        </row>
        <row r="549">
          <cell r="P549" t="str">
            <v/>
          </cell>
          <cell r="R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H549" t="str">
            <v/>
          </cell>
        </row>
        <row r="550">
          <cell r="P550" t="str">
            <v/>
          </cell>
          <cell r="R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H550" t="str">
            <v/>
          </cell>
        </row>
        <row r="551">
          <cell r="P551" t="str">
            <v/>
          </cell>
          <cell r="R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H551" t="str">
            <v/>
          </cell>
        </row>
        <row r="552">
          <cell r="P552" t="str">
            <v/>
          </cell>
          <cell r="R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H552" t="str">
            <v/>
          </cell>
        </row>
        <row r="553">
          <cell r="P553" t="str">
            <v/>
          </cell>
          <cell r="R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H553" t="str">
            <v/>
          </cell>
        </row>
        <row r="554">
          <cell r="P554" t="str">
            <v/>
          </cell>
          <cell r="R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H554" t="str">
            <v/>
          </cell>
        </row>
        <row r="555">
          <cell r="P555" t="str">
            <v/>
          </cell>
          <cell r="R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H555" t="str">
            <v/>
          </cell>
        </row>
        <row r="556">
          <cell r="P556" t="str">
            <v/>
          </cell>
          <cell r="R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H556" t="str">
            <v/>
          </cell>
        </row>
        <row r="557">
          <cell r="P557" t="str">
            <v/>
          </cell>
          <cell r="R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H557" t="str">
            <v/>
          </cell>
        </row>
        <row r="558">
          <cell r="P558" t="str">
            <v/>
          </cell>
          <cell r="R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H558" t="str">
            <v/>
          </cell>
        </row>
        <row r="559">
          <cell r="P559" t="str">
            <v/>
          </cell>
          <cell r="R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H559" t="str">
            <v/>
          </cell>
        </row>
        <row r="560">
          <cell r="P560" t="str">
            <v/>
          </cell>
          <cell r="R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H560" t="str">
            <v/>
          </cell>
        </row>
        <row r="561">
          <cell r="P561" t="str">
            <v/>
          </cell>
          <cell r="R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H561" t="str">
            <v/>
          </cell>
        </row>
        <row r="562">
          <cell r="P562" t="str">
            <v/>
          </cell>
          <cell r="R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H562" t="str">
            <v/>
          </cell>
        </row>
        <row r="563">
          <cell r="P563" t="str">
            <v/>
          </cell>
          <cell r="R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H563" t="str">
            <v/>
          </cell>
        </row>
        <row r="564">
          <cell r="P564" t="str">
            <v/>
          </cell>
          <cell r="R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H564" t="str">
            <v/>
          </cell>
        </row>
        <row r="565">
          <cell r="P565" t="str">
            <v/>
          </cell>
          <cell r="R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H565" t="str">
            <v/>
          </cell>
        </row>
        <row r="566">
          <cell r="P566" t="str">
            <v/>
          </cell>
          <cell r="R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H566" t="str">
            <v/>
          </cell>
        </row>
        <row r="567">
          <cell r="P567" t="str">
            <v/>
          </cell>
          <cell r="R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H567" t="str">
            <v/>
          </cell>
        </row>
        <row r="568">
          <cell r="P568" t="str">
            <v/>
          </cell>
          <cell r="R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H568" t="str">
            <v/>
          </cell>
        </row>
        <row r="569">
          <cell r="P569" t="str">
            <v/>
          </cell>
          <cell r="R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H569" t="str">
            <v/>
          </cell>
        </row>
        <row r="570">
          <cell r="P570" t="str">
            <v/>
          </cell>
          <cell r="R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H570" t="str">
            <v/>
          </cell>
        </row>
        <row r="571">
          <cell r="P571" t="str">
            <v/>
          </cell>
          <cell r="R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H571" t="str">
            <v/>
          </cell>
        </row>
        <row r="572">
          <cell r="P572" t="str">
            <v/>
          </cell>
          <cell r="R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H572" t="str">
            <v/>
          </cell>
        </row>
        <row r="573">
          <cell r="P573" t="str">
            <v/>
          </cell>
          <cell r="R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H573" t="str">
            <v/>
          </cell>
        </row>
        <row r="574">
          <cell r="P574" t="str">
            <v/>
          </cell>
          <cell r="R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H574" t="str">
            <v/>
          </cell>
        </row>
        <row r="575">
          <cell r="P575" t="str">
            <v/>
          </cell>
          <cell r="R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H575" t="str">
            <v/>
          </cell>
        </row>
        <row r="576">
          <cell r="P576" t="str">
            <v/>
          </cell>
          <cell r="R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H576" t="str">
            <v/>
          </cell>
        </row>
        <row r="577">
          <cell r="P577" t="str">
            <v/>
          </cell>
          <cell r="R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H577" t="str">
            <v/>
          </cell>
        </row>
        <row r="578">
          <cell r="P578" t="str">
            <v/>
          </cell>
          <cell r="R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H578" t="str">
            <v/>
          </cell>
        </row>
        <row r="579">
          <cell r="P579" t="str">
            <v/>
          </cell>
          <cell r="R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H579" t="str">
            <v/>
          </cell>
        </row>
        <row r="580">
          <cell r="P580" t="str">
            <v/>
          </cell>
          <cell r="R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H580" t="str">
            <v/>
          </cell>
        </row>
        <row r="581">
          <cell r="P581" t="str">
            <v/>
          </cell>
          <cell r="R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H581" t="str">
            <v/>
          </cell>
        </row>
        <row r="582">
          <cell r="P582" t="str">
            <v/>
          </cell>
          <cell r="R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H582" t="str">
            <v/>
          </cell>
        </row>
        <row r="583">
          <cell r="P583" t="str">
            <v/>
          </cell>
          <cell r="R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H583" t="str">
            <v/>
          </cell>
        </row>
        <row r="584">
          <cell r="P584" t="str">
            <v/>
          </cell>
          <cell r="R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H584" t="str">
            <v/>
          </cell>
        </row>
        <row r="585">
          <cell r="P585" t="str">
            <v/>
          </cell>
          <cell r="R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H585" t="str">
            <v/>
          </cell>
        </row>
        <row r="586">
          <cell r="P586" t="str">
            <v/>
          </cell>
          <cell r="R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H586" t="str">
            <v/>
          </cell>
        </row>
        <row r="587">
          <cell r="P587" t="str">
            <v/>
          </cell>
          <cell r="R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H587" t="str">
            <v/>
          </cell>
        </row>
        <row r="588">
          <cell r="P588" t="str">
            <v/>
          </cell>
          <cell r="R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H588" t="str">
            <v/>
          </cell>
        </row>
        <row r="589">
          <cell r="P589" t="str">
            <v/>
          </cell>
          <cell r="R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H589" t="str">
            <v/>
          </cell>
        </row>
        <row r="590">
          <cell r="P590" t="str">
            <v/>
          </cell>
          <cell r="R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H590" t="str">
            <v/>
          </cell>
        </row>
        <row r="591">
          <cell r="P591" t="str">
            <v/>
          </cell>
          <cell r="R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H591" t="str">
            <v/>
          </cell>
        </row>
        <row r="592">
          <cell r="P592" t="str">
            <v/>
          </cell>
          <cell r="R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H592" t="str">
            <v/>
          </cell>
        </row>
        <row r="593">
          <cell r="P593" t="str">
            <v/>
          </cell>
          <cell r="R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H593" t="str">
            <v/>
          </cell>
        </row>
        <row r="594">
          <cell r="P594" t="str">
            <v/>
          </cell>
          <cell r="R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H594" t="str">
            <v/>
          </cell>
        </row>
        <row r="595">
          <cell r="P595" t="str">
            <v/>
          </cell>
          <cell r="R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H595" t="str">
            <v/>
          </cell>
        </row>
        <row r="596">
          <cell r="P596" t="str">
            <v/>
          </cell>
          <cell r="R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H596" t="str">
            <v/>
          </cell>
        </row>
        <row r="597">
          <cell r="P597" t="str">
            <v/>
          </cell>
          <cell r="R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H597" t="str">
            <v/>
          </cell>
        </row>
        <row r="598">
          <cell r="P598" t="str">
            <v/>
          </cell>
          <cell r="R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H598" t="str">
            <v/>
          </cell>
        </row>
        <row r="599">
          <cell r="P599" t="str">
            <v/>
          </cell>
          <cell r="R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H599" t="str">
            <v/>
          </cell>
        </row>
        <row r="600">
          <cell r="P600" t="str">
            <v/>
          </cell>
          <cell r="R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H600" t="str">
            <v/>
          </cell>
        </row>
        <row r="601">
          <cell r="P601" t="str">
            <v/>
          </cell>
          <cell r="R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H601" t="str">
            <v/>
          </cell>
        </row>
        <row r="602">
          <cell r="P602" t="str">
            <v/>
          </cell>
          <cell r="R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H602" t="str">
            <v/>
          </cell>
        </row>
        <row r="603">
          <cell r="P603" t="str">
            <v/>
          </cell>
          <cell r="R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H603" t="str">
            <v/>
          </cell>
        </row>
        <row r="604">
          <cell r="P604" t="str">
            <v/>
          </cell>
          <cell r="R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H604" t="str">
            <v/>
          </cell>
        </row>
        <row r="605">
          <cell r="P605" t="str">
            <v/>
          </cell>
          <cell r="R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H605" t="str">
            <v/>
          </cell>
        </row>
        <row r="606">
          <cell r="P606" t="str">
            <v/>
          </cell>
          <cell r="R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H606" t="str">
            <v/>
          </cell>
        </row>
        <row r="607">
          <cell r="P607" t="str">
            <v/>
          </cell>
          <cell r="R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H607" t="str">
            <v/>
          </cell>
        </row>
        <row r="608">
          <cell r="P608" t="str">
            <v/>
          </cell>
          <cell r="R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H608" t="str">
            <v/>
          </cell>
        </row>
        <row r="609">
          <cell r="P609" t="str">
            <v/>
          </cell>
          <cell r="R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H609" t="str">
            <v/>
          </cell>
        </row>
        <row r="610">
          <cell r="P610" t="str">
            <v/>
          </cell>
          <cell r="R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H610" t="str">
            <v/>
          </cell>
        </row>
        <row r="611">
          <cell r="P611" t="str">
            <v/>
          </cell>
          <cell r="R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H611" t="str">
            <v/>
          </cell>
        </row>
        <row r="612">
          <cell r="P612" t="str">
            <v/>
          </cell>
          <cell r="R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H612" t="str">
            <v/>
          </cell>
        </row>
        <row r="613">
          <cell r="P613" t="str">
            <v/>
          </cell>
          <cell r="R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H613" t="str">
            <v/>
          </cell>
        </row>
        <row r="614">
          <cell r="P614" t="str">
            <v/>
          </cell>
          <cell r="R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H614" t="str">
            <v/>
          </cell>
        </row>
        <row r="615">
          <cell r="P615" t="str">
            <v/>
          </cell>
          <cell r="R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H615" t="str">
            <v/>
          </cell>
        </row>
        <row r="616">
          <cell r="P616" t="str">
            <v/>
          </cell>
          <cell r="R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H616" t="str">
            <v/>
          </cell>
        </row>
        <row r="617">
          <cell r="P617" t="str">
            <v/>
          </cell>
          <cell r="R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H617" t="str">
            <v/>
          </cell>
        </row>
        <row r="618">
          <cell r="P618" t="str">
            <v/>
          </cell>
          <cell r="R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H618" t="str">
            <v/>
          </cell>
        </row>
        <row r="619">
          <cell r="P619" t="str">
            <v/>
          </cell>
          <cell r="R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H619" t="str">
            <v/>
          </cell>
        </row>
        <row r="620">
          <cell r="P620" t="str">
            <v/>
          </cell>
          <cell r="R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H620" t="str">
            <v/>
          </cell>
        </row>
        <row r="621">
          <cell r="P621" t="str">
            <v/>
          </cell>
          <cell r="R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H621" t="str">
            <v/>
          </cell>
        </row>
        <row r="622">
          <cell r="P622" t="str">
            <v/>
          </cell>
          <cell r="R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H622" t="str">
            <v/>
          </cell>
        </row>
        <row r="623">
          <cell r="P623" t="str">
            <v/>
          </cell>
          <cell r="R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H623" t="str">
            <v/>
          </cell>
        </row>
        <row r="624">
          <cell r="P624" t="str">
            <v/>
          </cell>
          <cell r="R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H624" t="str">
            <v/>
          </cell>
        </row>
        <row r="625">
          <cell r="P625" t="str">
            <v/>
          </cell>
          <cell r="R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H625" t="str">
            <v/>
          </cell>
        </row>
        <row r="626">
          <cell r="P626" t="str">
            <v/>
          </cell>
          <cell r="R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H626" t="str">
            <v/>
          </cell>
        </row>
        <row r="627">
          <cell r="P627" t="str">
            <v/>
          </cell>
          <cell r="R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H627" t="str">
            <v/>
          </cell>
        </row>
        <row r="628">
          <cell r="P628" t="str">
            <v/>
          </cell>
          <cell r="R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H628" t="str">
            <v/>
          </cell>
        </row>
        <row r="629">
          <cell r="P629" t="str">
            <v/>
          </cell>
          <cell r="R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H629" t="str">
            <v/>
          </cell>
        </row>
        <row r="630">
          <cell r="P630" t="str">
            <v/>
          </cell>
          <cell r="R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H630" t="str">
            <v/>
          </cell>
        </row>
        <row r="631">
          <cell r="P631" t="str">
            <v/>
          </cell>
          <cell r="R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H631" t="str">
            <v/>
          </cell>
        </row>
        <row r="632">
          <cell r="P632" t="str">
            <v/>
          </cell>
          <cell r="R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H632" t="str">
            <v/>
          </cell>
        </row>
        <row r="633">
          <cell r="P633" t="str">
            <v/>
          </cell>
          <cell r="R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H633" t="str">
            <v/>
          </cell>
        </row>
        <row r="634">
          <cell r="P634" t="str">
            <v/>
          </cell>
          <cell r="R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H634" t="str">
            <v/>
          </cell>
        </row>
        <row r="635">
          <cell r="P635" t="str">
            <v/>
          </cell>
          <cell r="R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H635" t="str">
            <v/>
          </cell>
        </row>
        <row r="636">
          <cell r="P636" t="str">
            <v/>
          </cell>
          <cell r="R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H636" t="str">
            <v/>
          </cell>
        </row>
        <row r="637">
          <cell r="P637" t="str">
            <v/>
          </cell>
          <cell r="R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H637" t="str">
            <v/>
          </cell>
        </row>
        <row r="638">
          <cell r="P638" t="str">
            <v/>
          </cell>
          <cell r="R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H638" t="str">
            <v/>
          </cell>
        </row>
        <row r="639">
          <cell r="P639" t="str">
            <v/>
          </cell>
          <cell r="R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H639" t="str">
            <v/>
          </cell>
        </row>
        <row r="640">
          <cell r="P640" t="str">
            <v/>
          </cell>
          <cell r="R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H640" t="str">
            <v/>
          </cell>
        </row>
        <row r="641">
          <cell r="P641" t="str">
            <v/>
          </cell>
          <cell r="R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H641" t="str">
            <v/>
          </cell>
        </row>
        <row r="642">
          <cell r="P642" t="str">
            <v/>
          </cell>
          <cell r="R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H642" t="str">
            <v/>
          </cell>
        </row>
        <row r="643">
          <cell r="P643" t="str">
            <v/>
          </cell>
          <cell r="R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H643" t="str">
            <v/>
          </cell>
        </row>
        <row r="644">
          <cell r="P644" t="str">
            <v/>
          </cell>
          <cell r="R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H644" t="str">
            <v/>
          </cell>
        </row>
        <row r="645">
          <cell r="P645" t="str">
            <v/>
          </cell>
          <cell r="R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H645" t="str">
            <v/>
          </cell>
        </row>
        <row r="646">
          <cell r="P646" t="str">
            <v/>
          </cell>
          <cell r="R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H646" t="str">
            <v/>
          </cell>
        </row>
        <row r="647">
          <cell r="P647" t="str">
            <v/>
          </cell>
          <cell r="R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H647" t="str">
            <v/>
          </cell>
        </row>
        <row r="648">
          <cell r="P648" t="str">
            <v/>
          </cell>
          <cell r="R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H648" t="str">
            <v/>
          </cell>
        </row>
        <row r="649">
          <cell r="P649" t="str">
            <v/>
          </cell>
          <cell r="R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H649" t="str">
            <v/>
          </cell>
        </row>
        <row r="650">
          <cell r="P650" t="str">
            <v/>
          </cell>
          <cell r="R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H650" t="str">
            <v/>
          </cell>
        </row>
        <row r="651">
          <cell r="P651" t="str">
            <v/>
          </cell>
          <cell r="R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H651" t="str">
            <v/>
          </cell>
        </row>
        <row r="652">
          <cell r="P652" t="str">
            <v/>
          </cell>
          <cell r="R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H652" t="str">
            <v/>
          </cell>
        </row>
        <row r="653">
          <cell r="P653" t="str">
            <v/>
          </cell>
          <cell r="R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H653" t="str">
            <v/>
          </cell>
        </row>
        <row r="654">
          <cell r="P654" t="str">
            <v/>
          </cell>
          <cell r="R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H654" t="str">
            <v/>
          </cell>
        </row>
        <row r="655">
          <cell r="P655" t="str">
            <v/>
          </cell>
          <cell r="R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H655" t="str">
            <v/>
          </cell>
        </row>
        <row r="656">
          <cell r="P656" t="str">
            <v/>
          </cell>
          <cell r="R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H656" t="str">
            <v/>
          </cell>
        </row>
        <row r="657">
          <cell r="P657" t="str">
            <v/>
          </cell>
          <cell r="R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H657" t="str">
            <v/>
          </cell>
        </row>
        <row r="658">
          <cell r="P658" t="str">
            <v/>
          </cell>
          <cell r="R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H658" t="str">
            <v/>
          </cell>
        </row>
        <row r="659">
          <cell r="P659" t="str">
            <v/>
          </cell>
          <cell r="R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H659" t="str">
            <v/>
          </cell>
        </row>
        <row r="660">
          <cell r="P660" t="str">
            <v/>
          </cell>
          <cell r="R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H660" t="str">
            <v/>
          </cell>
        </row>
        <row r="661">
          <cell r="P661" t="str">
            <v/>
          </cell>
          <cell r="R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H661" t="str">
            <v/>
          </cell>
        </row>
        <row r="662">
          <cell r="P662" t="str">
            <v/>
          </cell>
          <cell r="R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H662" t="str">
            <v/>
          </cell>
        </row>
        <row r="663">
          <cell r="P663" t="str">
            <v/>
          </cell>
          <cell r="R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H663" t="str">
            <v/>
          </cell>
        </row>
        <row r="664">
          <cell r="P664" t="str">
            <v/>
          </cell>
          <cell r="R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H664" t="str">
            <v/>
          </cell>
        </row>
        <row r="665">
          <cell r="P665" t="str">
            <v/>
          </cell>
          <cell r="R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H665" t="str">
            <v/>
          </cell>
        </row>
        <row r="666">
          <cell r="P666" t="str">
            <v/>
          </cell>
          <cell r="R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H666" t="str">
            <v/>
          </cell>
        </row>
        <row r="667">
          <cell r="P667" t="str">
            <v/>
          </cell>
          <cell r="R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H667" t="str">
            <v/>
          </cell>
        </row>
        <row r="668">
          <cell r="P668" t="str">
            <v/>
          </cell>
          <cell r="R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H668" t="str">
            <v/>
          </cell>
        </row>
        <row r="669">
          <cell r="P669" t="str">
            <v/>
          </cell>
          <cell r="R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H669" t="str">
            <v/>
          </cell>
        </row>
        <row r="670">
          <cell r="P670" t="str">
            <v/>
          </cell>
          <cell r="R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H670" t="str">
            <v/>
          </cell>
        </row>
        <row r="671">
          <cell r="P671" t="str">
            <v/>
          </cell>
          <cell r="R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H671" t="str">
            <v/>
          </cell>
        </row>
        <row r="672">
          <cell r="P672" t="str">
            <v/>
          </cell>
          <cell r="R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H672" t="str">
            <v/>
          </cell>
        </row>
        <row r="673">
          <cell r="P673" t="str">
            <v/>
          </cell>
          <cell r="R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H673" t="str">
            <v/>
          </cell>
        </row>
        <row r="674">
          <cell r="P674" t="str">
            <v/>
          </cell>
          <cell r="R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H674" t="str">
            <v/>
          </cell>
        </row>
        <row r="675">
          <cell r="P675" t="str">
            <v/>
          </cell>
          <cell r="R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H675" t="str">
            <v/>
          </cell>
        </row>
        <row r="676">
          <cell r="P676" t="str">
            <v/>
          </cell>
          <cell r="R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H676" t="str">
            <v/>
          </cell>
        </row>
        <row r="677">
          <cell r="P677" t="str">
            <v/>
          </cell>
          <cell r="R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H677" t="str">
            <v/>
          </cell>
        </row>
        <row r="678">
          <cell r="P678" t="str">
            <v/>
          </cell>
          <cell r="R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H678" t="str">
            <v/>
          </cell>
        </row>
        <row r="679">
          <cell r="P679" t="str">
            <v/>
          </cell>
          <cell r="R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H679" t="str">
            <v/>
          </cell>
        </row>
        <row r="680">
          <cell r="P680" t="str">
            <v/>
          </cell>
          <cell r="R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H680" t="str">
            <v/>
          </cell>
        </row>
        <row r="681">
          <cell r="P681" t="str">
            <v/>
          </cell>
          <cell r="R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H681" t="str">
            <v/>
          </cell>
        </row>
        <row r="682">
          <cell r="P682" t="str">
            <v/>
          </cell>
          <cell r="R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H682" t="str">
            <v/>
          </cell>
        </row>
        <row r="683">
          <cell r="P683" t="str">
            <v/>
          </cell>
          <cell r="R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H683" t="str">
            <v/>
          </cell>
        </row>
        <row r="684">
          <cell r="P684" t="str">
            <v/>
          </cell>
          <cell r="R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H684" t="str">
            <v/>
          </cell>
        </row>
        <row r="685">
          <cell r="P685" t="str">
            <v/>
          </cell>
          <cell r="R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H685" t="str">
            <v/>
          </cell>
        </row>
        <row r="686">
          <cell r="P686" t="str">
            <v/>
          </cell>
          <cell r="R686" t="str">
            <v/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H686" t="str">
            <v/>
          </cell>
        </row>
        <row r="687">
          <cell r="P687" t="str">
            <v/>
          </cell>
          <cell r="R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H687" t="str">
            <v/>
          </cell>
        </row>
        <row r="688">
          <cell r="P688" t="str">
            <v/>
          </cell>
          <cell r="R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H688" t="str">
            <v/>
          </cell>
        </row>
        <row r="689">
          <cell r="P689" t="str">
            <v/>
          </cell>
          <cell r="R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H689" t="str">
            <v/>
          </cell>
        </row>
        <row r="690">
          <cell r="P690" t="str">
            <v/>
          </cell>
          <cell r="R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H690" t="str">
            <v/>
          </cell>
        </row>
        <row r="691">
          <cell r="P691" t="str">
            <v/>
          </cell>
          <cell r="R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H691" t="str">
            <v/>
          </cell>
        </row>
        <row r="692">
          <cell r="P692" t="str">
            <v/>
          </cell>
          <cell r="R692" t="str">
            <v/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H692" t="str">
            <v/>
          </cell>
        </row>
        <row r="693">
          <cell r="P693" t="str">
            <v/>
          </cell>
          <cell r="R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H693" t="str">
            <v/>
          </cell>
        </row>
        <row r="694">
          <cell r="P694" t="str">
            <v/>
          </cell>
          <cell r="R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H694" t="str">
            <v/>
          </cell>
        </row>
        <row r="695">
          <cell r="P695" t="str">
            <v/>
          </cell>
          <cell r="R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H695" t="str">
            <v/>
          </cell>
        </row>
        <row r="696">
          <cell r="P696" t="str">
            <v/>
          </cell>
          <cell r="R696" t="str">
            <v/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H696" t="str">
            <v/>
          </cell>
        </row>
        <row r="697">
          <cell r="P697" t="str">
            <v/>
          </cell>
          <cell r="R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H697" t="str">
            <v/>
          </cell>
        </row>
        <row r="698">
          <cell r="P698" t="str">
            <v/>
          </cell>
          <cell r="R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H698" t="str">
            <v/>
          </cell>
        </row>
        <row r="699">
          <cell r="P699" t="str">
            <v/>
          </cell>
          <cell r="R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H699" t="str">
            <v/>
          </cell>
        </row>
        <row r="700">
          <cell r="P700" t="str">
            <v/>
          </cell>
          <cell r="R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H700" t="str">
            <v/>
          </cell>
        </row>
        <row r="701">
          <cell r="P701" t="str">
            <v/>
          </cell>
          <cell r="R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H701" t="str">
            <v/>
          </cell>
        </row>
        <row r="702">
          <cell r="P702" t="str">
            <v/>
          </cell>
          <cell r="R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H702" t="str">
            <v/>
          </cell>
        </row>
        <row r="703">
          <cell r="P703" t="str">
            <v/>
          </cell>
          <cell r="R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H703" t="str">
            <v/>
          </cell>
        </row>
        <row r="704">
          <cell r="P704" t="str">
            <v/>
          </cell>
          <cell r="R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H704" t="str">
            <v/>
          </cell>
        </row>
        <row r="705">
          <cell r="P705" t="str">
            <v/>
          </cell>
          <cell r="R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H705" t="str">
            <v/>
          </cell>
        </row>
        <row r="706">
          <cell r="P706" t="str">
            <v/>
          </cell>
          <cell r="R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H706" t="str">
            <v/>
          </cell>
        </row>
        <row r="707">
          <cell r="P707" t="str">
            <v/>
          </cell>
          <cell r="R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H707" t="str">
            <v/>
          </cell>
        </row>
        <row r="708">
          <cell r="P708" t="str">
            <v/>
          </cell>
          <cell r="R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H708" t="str">
            <v/>
          </cell>
        </row>
        <row r="709">
          <cell r="P709" t="str">
            <v/>
          </cell>
          <cell r="R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H709" t="str">
            <v/>
          </cell>
        </row>
        <row r="710">
          <cell r="P710" t="str">
            <v/>
          </cell>
          <cell r="R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H710" t="str">
            <v/>
          </cell>
        </row>
        <row r="711">
          <cell r="P711" t="str">
            <v/>
          </cell>
          <cell r="R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H711" t="str">
            <v/>
          </cell>
        </row>
        <row r="712">
          <cell r="P712" t="str">
            <v/>
          </cell>
          <cell r="R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H712" t="str">
            <v/>
          </cell>
        </row>
        <row r="713">
          <cell r="P713" t="str">
            <v/>
          </cell>
          <cell r="R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H713" t="str">
            <v/>
          </cell>
        </row>
        <row r="714">
          <cell r="P714" t="str">
            <v/>
          </cell>
          <cell r="R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H714" t="str">
            <v/>
          </cell>
        </row>
        <row r="715">
          <cell r="P715" t="str">
            <v/>
          </cell>
          <cell r="R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H715" t="str">
            <v/>
          </cell>
        </row>
        <row r="716">
          <cell r="P716" t="str">
            <v/>
          </cell>
          <cell r="R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H716" t="str">
            <v/>
          </cell>
        </row>
        <row r="717">
          <cell r="P717" t="str">
            <v/>
          </cell>
          <cell r="R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H717" t="str">
            <v/>
          </cell>
        </row>
        <row r="718">
          <cell r="P718" t="str">
            <v/>
          </cell>
          <cell r="R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  <cell r="AA718" t="str">
            <v/>
          </cell>
          <cell r="AH718" t="str">
            <v/>
          </cell>
        </row>
        <row r="719">
          <cell r="P719" t="str">
            <v/>
          </cell>
          <cell r="R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  <cell r="AA719" t="str">
            <v/>
          </cell>
          <cell r="AH719" t="str">
            <v/>
          </cell>
        </row>
        <row r="720">
          <cell r="P720" t="str">
            <v/>
          </cell>
          <cell r="R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  <cell r="AA720" t="str">
            <v/>
          </cell>
          <cell r="AH720" t="str">
            <v/>
          </cell>
        </row>
        <row r="721">
          <cell r="P721" t="str">
            <v/>
          </cell>
          <cell r="R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H721" t="str">
            <v/>
          </cell>
        </row>
        <row r="722">
          <cell r="P722" t="str">
            <v/>
          </cell>
          <cell r="R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  <cell r="AA722" t="str">
            <v/>
          </cell>
          <cell r="AH722" t="str">
            <v/>
          </cell>
        </row>
        <row r="723">
          <cell r="P723" t="str">
            <v/>
          </cell>
          <cell r="R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  <cell r="AA723" t="str">
            <v/>
          </cell>
          <cell r="AH723" t="str">
            <v/>
          </cell>
        </row>
        <row r="724">
          <cell r="P724" t="str">
            <v/>
          </cell>
          <cell r="R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A724" t="str">
            <v/>
          </cell>
          <cell r="AH724" t="str">
            <v/>
          </cell>
        </row>
        <row r="725">
          <cell r="P725" t="str">
            <v/>
          </cell>
          <cell r="R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A725" t="str">
            <v/>
          </cell>
          <cell r="AH725" t="str">
            <v/>
          </cell>
        </row>
        <row r="726">
          <cell r="P726" t="str">
            <v/>
          </cell>
          <cell r="R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A726" t="str">
            <v/>
          </cell>
          <cell r="AH726" t="str">
            <v/>
          </cell>
        </row>
        <row r="727">
          <cell r="P727" t="str">
            <v/>
          </cell>
          <cell r="R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 t="str">
            <v/>
          </cell>
          <cell r="AH727" t="str">
            <v/>
          </cell>
        </row>
        <row r="728">
          <cell r="P728" t="str">
            <v/>
          </cell>
          <cell r="R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H728" t="str">
            <v/>
          </cell>
        </row>
        <row r="729">
          <cell r="P729" t="str">
            <v/>
          </cell>
          <cell r="R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H729" t="str">
            <v/>
          </cell>
        </row>
        <row r="730">
          <cell r="P730" t="str">
            <v/>
          </cell>
          <cell r="R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H730" t="str">
            <v/>
          </cell>
        </row>
        <row r="731">
          <cell r="P731" t="str">
            <v/>
          </cell>
          <cell r="R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H731" t="str">
            <v/>
          </cell>
        </row>
        <row r="732">
          <cell r="P732" t="str">
            <v/>
          </cell>
          <cell r="R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A732" t="str">
            <v/>
          </cell>
          <cell r="AH732" t="str">
            <v/>
          </cell>
        </row>
        <row r="733">
          <cell r="P733" t="str">
            <v/>
          </cell>
          <cell r="R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H733" t="str">
            <v/>
          </cell>
        </row>
        <row r="734">
          <cell r="P734" t="str">
            <v/>
          </cell>
          <cell r="R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A734" t="str">
            <v/>
          </cell>
          <cell r="AH734" t="str">
            <v/>
          </cell>
        </row>
        <row r="735">
          <cell r="P735" t="str">
            <v/>
          </cell>
          <cell r="R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H735" t="str">
            <v/>
          </cell>
        </row>
        <row r="736">
          <cell r="P736" t="str">
            <v/>
          </cell>
          <cell r="R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H736" t="str">
            <v/>
          </cell>
        </row>
        <row r="737">
          <cell r="P737" t="str">
            <v/>
          </cell>
          <cell r="R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H737" t="str">
            <v/>
          </cell>
        </row>
        <row r="738">
          <cell r="P738" t="str">
            <v/>
          </cell>
          <cell r="R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H738" t="str">
            <v/>
          </cell>
        </row>
        <row r="739">
          <cell r="P739" t="str">
            <v/>
          </cell>
          <cell r="R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H739" t="str">
            <v/>
          </cell>
        </row>
        <row r="740">
          <cell r="P740" t="str">
            <v/>
          </cell>
          <cell r="R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  <cell r="AA740" t="str">
            <v/>
          </cell>
          <cell r="AH740" t="str">
            <v/>
          </cell>
        </row>
        <row r="741">
          <cell r="P741" t="str">
            <v/>
          </cell>
          <cell r="R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H741" t="str">
            <v/>
          </cell>
        </row>
        <row r="742">
          <cell r="P742" t="str">
            <v/>
          </cell>
          <cell r="R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  <cell r="AA742" t="str">
            <v/>
          </cell>
          <cell r="AH742" t="str">
            <v/>
          </cell>
        </row>
        <row r="743">
          <cell r="P743" t="str">
            <v/>
          </cell>
          <cell r="R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H743" t="str">
            <v/>
          </cell>
        </row>
        <row r="744">
          <cell r="P744" t="str">
            <v/>
          </cell>
          <cell r="R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H744" t="str">
            <v/>
          </cell>
        </row>
        <row r="745">
          <cell r="P745" t="str">
            <v/>
          </cell>
          <cell r="R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  <cell r="AA745" t="str">
            <v/>
          </cell>
          <cell r="AH745" t="str">
            <v/>
          </cell>
        </row>
        <row r="746">
          <cell r="P746" t="str">
            <v/>
          </cell>
          <cell r="R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  <cell r="AA746" t="str">
            <v/>
          </cell>
          <cell r="AH746" t="str">
            <v/>
          </cell>
        </row>
        <row r="747">
          <cell r="P747" t="str">
            <v/>
          </cell>
          <cell r="R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  <cell r="AA747" t="str">
            <v/>
          </cell>
          <cell r="AH747" t="str">
            <v/>
          </cell>
        </row>
        <row r="748">
          <cell r="P748" t="str">
            <v/>
          </cell>
          <cell r="R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  <cell r="AA748" t="str">
            <v/>
          </cell>
          <cell r="AH748" t="str">
            <v/>
          </cell>
        </row>
        <row r="749">
          <cell r="P749" t="str">
            <v/>
          </cell>
          <cell r="R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  <cell r="AA749" t="str">
            <v/>
          </cell>
          <cell r="AH749" t="str">
            <v/>
          </cell>
        </row>
        <row r="750">
          <cell r="P750" t="str">
            <v/>
          </cell>
          <cell r="R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/>
          </cell>
          <cell r="AA750" t="str">
            <v/>
          </cell>
          <cell r="AH750" t="str">
            <v/>
          </cell>
        </row>
        <row r="751">
          <cell r="P751" t="str">
            <v/>
          </cell>
          <cell r="R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  <cell r="AA751" t="str">
            <v/>
          </cell>
          <cell r="AH751" t="str">
            <v/>
          </cell>
        </row>
        <row r="752">
          <cell r="P752" t="str">
            <v/>
          </cell>
          <cell r="R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  <cell r="AA752" t="str">
            <v/>
          </cell>
          <cell r="AH752" t="str">
            <v/>
          </cell>
        </row>
        <row r="753">
          <cell r="P753" t="str">
            <v/>
          </cell>
          <cell r="R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  <cell r="AA753" t="str">
            <v/>
          </cell>
          <cell r="AH753" t="str">
            <v/>
          </cell>
        </row>
        <row r="754">
          <cell r="P754" t="str">
            <v/>
          </cell>
          <cell r="R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  <cell r="AA754" t="str">
            <v/>
          </cell>
          <cell r="AH754" t="str">
            <v/>
          </cell>
        </row>
        <row r="755">
          <cell r="P755" t="str">
            <v/>
          </cell>
          <cell r="R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  <cell r="AA755" t="str">
            <v/>
          </cell>
          <cell r="AH755" t="str">
            <v/>
          </cell>
        </row>
        <row r="756">
          <cell r="P756" t="str">
            <v/>
          </cell>
          <cell r="R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  <cell r="AA756" t="str">
            <v/>
          </cell>
          <cell r="AH756" t="str">
            <v/>
          </cell>
        </row>
        <row r="757">
          <cell r="P757" t="str">
            <v/>
          </cell>
          <cell r="R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H757" t="str">
            <v/>
          </cell>
        </row>
        <row r="758">
          <cell r="P758" t="str">
            <v/>
          </cell>
          <cell r="R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H758" t="str">
            <v/>
          </cell>
        </row>
        <row r="759">
          <cell r="P759" t="str">
            <v/>
          </cell>
          <cell r="R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H759" t="str">
            <v/>
          </cell>
        </row>
        <row r="760">
          <cell r="P760" t="str">
            <v/>
          </cell>
          <cell r="R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H760" t="str">
            <v/>
          </cell>
        </row>
        <row r="761">
          <cell r="P761" t="str">
            <v/>
          </cell>
          <cell r="R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H761" t="str">
            <v/>
          </cell>
        </row>
        <row r="762">
          <cell r="P762" t="str">
            <v/>
          </cell>
          <cell r="R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H762" t="str">
            <v/>
          </cell>
        </row>
        <row r="763">
          <cell r="P763" t="str">
            <v/>
          </cell>
          <cell r="R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H763" t="str">
            <v/>
          </cell>
        </row>
        <row r="764">
          <cell r="P764" t="str">
            <v/>
          </cell>
          <cell r="R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H764" t="str">
            <v/>
          </cell>
        </row>
        <row r="765">
          <cell r="P765" t="str">
            <v/>
          </cell>
          <cell r="R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  <cell r="AA765" t="str">
            <v/>
          </cell>
          <cell r="AH765" t="str">
            <v/>
          </cell>
        </row>
        <row r="766">
          <cell r="P766" t="str">
            <v/>
          </cell>
          <cell r="R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  <cell r="AA766" t="str">
            <v/>
          </cell>
          <cell r="AH766" t="str">
            <v/>
          </cell>
        </row>
        <row r="767">
          <cell r="P767" t="str">
            <v/>
          </cell>
          <cell r="R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H767" t="str">
            <v/>
          </cell>
        </row>
        <row r="768">
          <cell r="P768" t="str">
            <v/>
          </cell>
          <cell r="R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  <cell r="AA768" t="str">
            <v/>
          </cell>
          <cell r="AH768" t="str">
            <v/>
          </cell>
        </row>
        <row r="769">
          <cell r="P769" t="str">
            <v/>
          </cell>
          <cell r="R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/>
          </cell>
          <cell r="AA769" t="str">
            <v/>
          </cell>
          <cell r="AH769" t="str">
            <v/>
          </cell>
        </row>
        <row r="770">
          <cell r="P770" t="str">
            <v/>
          </cell>
          <cell r="R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H770" t="str">
            <v/>
          </cell>
        </row>
        <row r="771">
          <cell r="P771" t="str">
            <v/>
          </cell>
          <cell r="R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H771" t="str">
            <v/>
          </cell>
        </row>
        <row r="772">
          <cell r="P772" t="str">
            <v/>
          </cell>
          <cell r="R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  <cell r="AA772" t="str">
            <v/>
          </cell>
          <cell r="AH772" t="str">
            <v/>
          </cell>
        </row>
        <row r="773">
          <cell r="P773" t="str">
            <v/>
          </cell>
          <cell r="R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H773" t="str">
            <v/>
          </cell>
        </row>
        <row r="774">
          <cell r="P774" t="str">
            <v/>
          </cell>
          <cell r="R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H774" t="str">
            <v/>
          </cell>
        </row>
        <row r="775">
          <cell r="P775" t="str">
            <v/>
          </cell>
          <cell r="R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H775" t="str">
            <v/>
          </cell>
        </row>
        <row r="776">
          <cell r="P776" t="str">
            <v/>
          </cell>
          <cell r="R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H776" t="str">
            <v/>
          </cell>
        </row>
        <row r="777">
          <cell r="P777" t="str">
            <v/>
          </cell>
          <cell r="R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H777" t="str">
            <v/>
          </cell>
        </row>
        <row r="778">
          <cell r="P778" t="str">
            <v/>
          </cell>
          <cell r="R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  <cell r="AA778" t="str">
            <v/>
          </cell>
          <cell r="AH778" t="str">
            <v/>
          </cell>
        </row>
        <row r="779">
          <cell r="P779" t="str">
            <v/>
          </cell>
          <cell r="R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/>
          </cell>
          <cell r="AA779" t="str">
            <v/>
          </cell>
          <cell r="AH779" t="str">
            <v/>
          </cell>
        </row>
        <row r="780">
          <cell r="P780" t="str">
            <v/>
          </cell>
          <cell r="R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  <cell r="AA780" t="str">
            <v/>
          </cell>
          <cell r="AH780" t="str">
            <v/>
          </cell>
        </row>
        <row r="781">
          <cell r="P781" t="str">
            <v/>
          </cell>
          <cell r="R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  <cell r="AA781" t="str">
            <v/>
          </cell>
          <cell r="AH781" t="str">
            <v/>
          </cell>
        </row>
        <row r="782">
          <cell r="P782" t="str">
            <v/>
          </cell>
          <cell r="R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  <cell r="AA782" t="str">
            <v/>
          </cell>
          <cell r="AH782" t="str">
            <v/>
          </cell>
        </row>
        <row r="783">
          <cell r="P783" t="str">
            <v/>
          </cell>
          <cell r="R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/>
          </cell>
          <cell r="AA783" t="str">
            <v/>
          </cell>
          <cell r="AH783" t="str">
            <v/>
          </cell>
        </row>
        <row r="784">
          <cell r="P784" t="str">
            <v/>
          </cell>
          <cell r="R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H784" t="str">
            <v/>
          </cell>
        </row>
        <row r="785">
          <cell r="P785" t="str">
            <v/>
          </cell>
          <cell r="R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  <cell r="AA785" t="str">
            <v/>
          </cell>
          <cell r="AH785" t="str">
            <v/>
          </cell>
        </row>
        <row r="786">
          <cell r="P786" t="str">
            <v/>
          </cell>
          <cell r="R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/>
          </cell>
          <cell r="AA786" t="str">
            <v/>
          </cell>
          <cell r="AH786" t="str">
            <v/>
          </cell>
        </row>
        <row r="787">
          <cell r="P787" t="str">
            <v/>
          </cell>
          <cell r="R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/>
          </cell>
          <cell r="AA787" t="str">
            <v/>
          </cell>
          <cell r="AH787" t="str">
            <v/>
          </cell>
        </row>
        <row r="788">
          <cell r="P788" t="str">
            <v/>
          </cell>
          <cell r="R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  <cell r="AA788" t="str">
            <v/>
          </cell>
          <cell r="AH788" t="str">
            <v/>
          </cell>
        </row>
        <row r="789">
          <cell r="P789" t="str">
            <v/>
          </cell>
          <cell r="R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H789" t="str">
            <v/>
          </cell>
        </row>
        <row r="790">
          <cell r="P790" t="str">
            <v/>
          </cell>
          <cell r="R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/>
          </cell>
          <cell r="AA790" t="str">
            <v/>
          </cell>
          <cell r="AH790" t="str">
            <v/>
          </cell>
        </row>
        <row r="791">
          <cell r="P791" t="str">
            <v/>
          </cell>
          <cell r="R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  <cell r="AA791" t="str">
            <v/>
          </cell>
          <cell r="AH791" t="str">
            <v/>
          </cell>
        </row>
        <row r="792">
          <cell r="P792" t="str">
            <v/>
          </cell>
          <cell r="R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H792" t="str">
            <v/>
          </cell>
        </row>
        <row r="793">
          <cell r="P793" t="str">
            <v/>
          </cell>
          <cell r="R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A793" t="str">
            <v/>
          </cell>
          <cell r="AH793" t="str">
            <v/>
          </cell>
        </row>
        <row r="794">
          <cell r="P794" t="str">
            <v/>
          </cell>
          <cell r="R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/>
          </cell>
          <cell r="AA794" t="str">
            <v/>
          </cell>
          <cell r="AH794" t="str">
            <v/>
          </cell>
        </row>
        <row r="795">
          <cell r="P795" t="str">
            <v/>
          </cell>
          <cell r="R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H795" t="str">
            <v/>
          </cell>
        </row>
        <row r="796">
          <cell r="P796" t="str">
            <v/>
          </cell>
          <cell r="R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/>
          </cell>
          <cell r="AA796" t="str">
            <v/>
          </cell>
          <cell r="AH796" t="str">
            <v/>
          </cell>
        </row>
        <row r="797">
          <cell r="P797" t="str">
            <v/>
          </cell>
          <cell r="R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H797" t="str">
            <v/>
          </cell>
        </row>
        <row r="798">
          <cell r="P798" t="str">
            <v/>
          </cell>
          <cell r="R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H798" t="str">
            <v/>
          </cell>
        </row>
        <row r="799">
          <cell r="P799" t="str">
            <v/>
          </cell>
          <cell r="R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H799" t="str">
            <v/>
          </cell>
        </row>
        <row r="800">
          <cell r="P800" t="str">
            <v/>
          </cell>
          <cell r="R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  <cell r="AA800" t="str">
            <v/>
          </cell>
          <cell r="AH800" t="str">
            <v/>
          </cell>
        </row>
        <row r="801">
          <cell r="P801" t="str">
            <v/>
          </cell>
          <cell r="R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H801" t="str">
            <v/>
          </cell>
        </row>
        <row r="802">
          <cell r="P802" t="str">
            <v/>
          </cell>
          <cell r="R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/>
          </cell>
          <cell r="AA802" t="str">
            <v/>
          </cell>
          <cell r="AH802" t="str">
            <v/>
          </cell>
        </row>
        <row r="803">
          <cell r="P803" t="str">
            <v/>
          </cell>
          <cell r="R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/>
          </cell>
          <cell r="AA803" t="str">
            <v/>
          </cell>
          <cell r="AH803" t="str">
            <v/>
          </cell>
        </row>
        <row r="804">
          <cell r="P804" t="str">
            <v/>
          </cell>
          <cell r="R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H804" t="str">
            <v/>
          </cell>
        </row>
        <row r="805">
          <cell r="P805" t="str">
            <v/>
          </cell>
          <cell r="R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H805" t="str">
            <v/>
          </cell>
        </row>
        <row r="806">
          <cell r="P806" t="str">
            <v/>
          </cell>
          <cell r="R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A806" t="str">
            <v/>
          </cell>
          <cell r="AH806" t="str">
            <v/>
          </cell>
        </row>
        <row r="807">
          <cell r="P807" t="str">
            <v/>
          </cell>
          <cell r="R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H807" t="str">
            <v/>
          </cell>
        </row>
        <row r="808">
          <cell r="P808" t="str">
            <v/>
          </cell>
          <cell r="R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H808" t="str">
            <v/>
          </cell>
        </row>
        <row r="809">
          <cell r="P809" t="str">
            <v/>
          </cell>
          <cell r="R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H809" t="str">
            <v/>
          </cell>
        </row>
        <row r="810">
          <cell r="P810" t="str">
            <v/>
          </cell>
          <cell r="R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  <cell r="AA810" t="str">
            <v/>
          </cell>
          <cell r="AH810" t="str">
            <v/>
          </cell>
        </row>
        <row r="811">
          <cell r="P811" t="str">
            <v/>
          </cell>
          <cell r="R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/>
          </cell>
          <cell r="AA811" t="str">
            <v/>
          </cell>
          <cell r="AH811" t="str">
            <v/>
          </cell>
        </row>
        <row r="812">
          <cell r="P812" t="str">
            <v/>
          </cell>
          <cell r="R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  <cell r="AA812" t="str">
            <v/>
          </cell>
          <cell r="AH812" t="str">
            <v/>
          </cell>
        </row>
        <row r="813">
          <cell r="P813" t="str">
            <v/>
          </cell>
          <cell r="R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/>
          </cell>
          <cell r="AA813" t="str">
            <v/>
          </cell>
          <cell r="AH813" t="str">
            <v/>
          </cell>
        </row>
        <row r="814">
          <cell r="P814" t="str">
            <v/>
          </cell>
          <cell r="R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H814" t="str">
            <v/>
          </cell>
        </row>
        <row r="815">
          <cell r="P815" t="str">
            <v/>
          </cell>
          <cell r="R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H815" t="str">
            <v/>
          </cell>
        </row>
        <row r="816">
          <cell r="P816" t="str">
            <v/>
          </cell>
          <cell r="R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/>
          </cell>
          <cell r="AA816" t="str">
            <v/>
          </cell>
          <cell r="AH816" t="str">
            <v/>
          </cell>
        </row>
        <row r="817">
          <cell r="P817" t="str">
            <v/>
          </cell>
          <cell r="R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/>
          </cell>
          <cell r="AA817" t="str">
            <v/>
          </cell>
          <cell r="AH817" t="str">
            <v/>
          </cell>
        </row>
        <row r="818">
          <cell r="P818" t="str">
            <v/>
          </cell>
          <cell r="R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/>
          </cell>
          <cell r="AA818" t="str">
            <v/>
          </cell>
          <cell r="AH818" t="str">
            <v/>
          </cell>
        </row>
        <row r="819">
          <cell r="P819" t="str">
            <v/>
          </cell>
          <cell r="R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/>
          </cell>
          <cell r="AA819" t="str">
            <v/>
          </cell>
          <cell r="AH819" t="str">
            <v/>
          </cell>
        </row>
        <row r="820">
          <cell r="P820" t="str">
            <v/>
          </cell>
          <cell r="R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/>
          </cell>
          <cell r="AA820" t="str">
            <v/>
          </cell>
          <cell r="AH820" t="str">
            <v/>
          </cell>
        </row>
        <row r="821">
          <cell r="P821" t="str">
            <v/>
          </cell>
          <cell r="R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/>
          </cell>
          <cell r="AA821" t="str">
            <v/>
          </cell>
          <cell r="AH821" t="str">
            <v/>
          </cell>
        </row>
        <row r="822">
          <cell r="P822" t="str">
            <v/>
          </cell>
          <cell r="R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  <cell r="AA822" t="str">
            <v/>
          </cell>
          <cell r="AH822" t="str">
            <v/>
          </cell>
        </row>
        <row r="823">
          <cell r="P823" t="str">
            <v/>
          </cell>
          <cell r="R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  <cell r="AA823" t="str">
            <v/>
          </cell>
          <cell r="AH823" t="str">
            <v/>
          </cell>
        </row>
        <row r="824">
          <cell r="P824" t="str">
            <v/>
          </cell>
          <cell r="R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H824" t="str">
            <v/>
          </cell>
        </row>
        <row r="825">
          <cell r="P825" t="str">
            <v/>
          </cell>
          <cell r="R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A825" t="str">
            <v/>
          </cell>
          <cell r="AH825" t="str">
            <v/>
          </cell>
        </row>
        <row r="826">
          <cell r="P826" t="str">
            <v/>
          </cell>
          <cell r="R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  <cell r="AA826" t="str">
            <v/>
          </cell>
          <cell r="AH826" t="str">
            <v/>
          </cell>
        </row>
        <row r="827">
          <cell r="P827" t="str">
            <v/>
          </cell>
          <cell r="R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H827" t="str">
            <v/>
          </cell>
        </row>
        <row r="828">
          <cell r="P828" t="str">
            <v/>
          </cell>
          <cell r="R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H828" t="str">
            <v/>
          </cell>
        </row>
        <row r="829">
          <cell r="P829" t="str">
            <v/>
          </cell>
          <cell r="R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A829" t="str">
            <v/>
          </cell>
          <cell r="AH829" t="str">
            <v/>
          </cell>
        </row>
        <row r="830">
          <cell r="P830" t="str">
            <v/>
          </cell>
          <cell r="R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H830" t="str">
            <v/>
          </cell>
        </row>
        <row r="831">
          <cell r="P831" t="str">
            <v/>
          </cell>
          <cell r="R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  <cell r="AA831" t="str">
            <v/>
          </cell>
          <cell r="AH831" t="str">
            <v/>
          </cell>
        </row>
        <row r="832">
          <cell r="P832" t="str">
            <v/>
          </cell>
          <cell r="R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H832" t="str">
            <v/>
          </cell>
        </row>
        <row r="833">
          <cell r="P833" t="str">
            <v/>
          </cell>
          <cell r="R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  <cell r="AA833" t="str">
            <v/>
          </cell>
          <cell r="AH833" t="str">
            <v/>
          </cell>
        </row>
        <row r="834">
          <cell r="P834" t="str">
            <v/>
          </cell>
          <cell r="R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/>
          </cell>
          <cell r="AA834" t="str">
            <v/>
          </cell>
          <cell r="AH834" t="str">
            <v/>
          </cell>
        </row>
        <row r="835">
          <cell r="P835" t="str">
            <v/>
          </cell>
          <cell r="R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/>
          </cell>
          <cell r="AA835" t="str">
            <v/>
          </cell>
          <cell r="AH835" t="str">
            <v/>
          </cell>
        </row>
        <row r="836">
          <cell r="P836" t="str">
            <v/>
          </cell>
          <cell r="R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/>
          </cell>
          <cell r="AA836" t="str">
            <v/>
          </cell>
          <cell r="AH836" t="str">
            <v/>
          </cell>
        </row>
        <row r="837">
          <cell r="P837" t="str">
            <v/>
          </cell>
          <cell r="R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  <cell r="AA837" t="str">
            <v/>
          </cell>
          <cell r="AH837" t="str">
            <v/>
          </cell>
        </row>
        <row r="838">
          <cell r="P838" t="str">
            <v/>
          </cell>
          <cell r="R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  <cell r="AA838" t="str">
            <v/>
          </cell>
          <cell r="AH838" t="str">
            <v/>
          </cell>
        </row>
        <row r="839">
          <cell r="P839" t="str">
            <v/>
          </cell>
          <cell r="R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/>
          </cell>
          <cell r="AA839" t="str">
            <v/>
          </cell>
          <cell r="AH839" t="str">
            <v/>
          </cell>
        </row>
        <row r="840">
          <cell r="P840" t="str">
            <v/>
          </cell>
          <cell r="R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  <cell r="AA840" t="str">
            <v/>
          </cell>
          <cell r="AH840" t="str">
            <v/>
          </cell>
        </row>
        <row r="841">
          <cell r="P841" t="str">
            <v/>
          </cell>
          <cell r="R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/>
          </cell>
          <cell r="AA841" t="str">
            <v/>
          </cell>
          <cell r="AH841" t="str">
            <v/>
          </cell>
        </row>
        <row r="842">
          <cell r="P842" t="str">
            <v/>
          </cell>
          <cell r="R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  <cell r="AA842" t="str">
            <v/>
          </cell>
          <cell r="AH842" t="str">
            <v/>
          </cell>
        </row>
        <row r="843">
          <cell r="P843" t="str">
            <v/>
          </cell>
          <cell r="R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  <cell r="AA843" t="str">
            <v/>
          </cell>
          <cell r="AH843" t="str">
            <v/>
          </cell>
        </row>
        <row r="844">
          <cell r="P844" t="str">
            <v/>
          </cell>
          <cell r="R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H844" t="str">
            <v/>
          </cell>
        </row>
        <row r="845">
          <cell r="P845" t="str">
            <v/>
          </cell>
          <cell r="R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H845" t="str">
            <v/>
          </cell>
        </row>
        <row r="846">
          <cell r="P846" t="str">
            <v/>
          </cell>
          <cell r="R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  <cell r="AA846" t="str">
            <v/>
          </cell>
          <cell r="AH846" t="str">
            <v/>
          </cell>
        </row>
        <row r="847">
          <cell r="P847" t="str">
            <v/>
          </cell>
          <cell r="R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  <cell r="AA847" t="str">
            <v/>
          </cell>
          <cell r="AH847" t="str">
            <v/>
          </cell>
        </row>
        <row r="848">
          <cell r="P848" t="str">
            <v/>
          </cell>
          <cell r="R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H848" t="str">
            <v/>
          </cell>
        </row>
        <row r="849">
          <cell r="P849" t="str">
            <v/>
          </cell>
          <cell r="R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H849" t="str">
            <v/>
          </cell>
        </row>
        <row r="850">
          <cell r="P850" t="str">
            <v/>
          </cell>
          <cell r="R850" t="str">
            <v/>
          </cell>
          <cell r="W850" t="str">
            <v/>
          </cell>
          <cell r="X850" t="str">
            <v/>
          </cell>
          <cell r="Y850" t="str">
            <v/>
          </cell>
          <cell r="Z850" t="str">
            <v/>
          </cell>
          <cell r="AA850" t="str">
            <v/>
          </cell>
          <cell r="AH850" t="str">
            <v/>
          </cell>
        </row>
        <row r="851">
          <cell r="P851" t="str">
            <v/>
          </cell>
          <cell r="R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  <cell r="AA851" t="str">
            <v/>
          </cell>
          <cell r="AH851" t="str">
            <v/>
          </cell>
        </row>
        <row r="852">
          <cell r="P852" t="str">
            <v/>
          </cell>
          <cell r="R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  <cell r="AA852" t="str">
            <v/>
          </cell>
          <cell r="AH852" t="str">
            <v/>
          </cell>
        </row>
        <row r="853">
          <cell r="P853" t="str">
            <v/>
          </cell>
          <cell r="R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  <cell r="AA853" t="str">
            <v/>
          </cell>
          <cell r="AH853" t="str">
            <v/>
          </cell>
        </row>
        <row r="854">
          <cell r="P854" t="str">
            <v/>
          </cell>
          <cell r="R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  <cell r="AA854" t="str">
            <v/>
          </cell>
          <cell r="AH854" t="str">
            <v/>
          </cell>
        </row>
        <row r="855">
          <cell r="P855" t="str">
            <v/>
          </cell>
          <cell r="R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/>
          </cell>
          <cell r="AA855" t="str">
            <v/>
          </cell>
          <cell r="AH855" t="str">
            <v/>
          </cell>
        </row>
        <row r="856">
          <cell r="P856" t="str">
            <v/>
          </cell>
          <cell r="R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/>
          </cell>
          <cell r="AA856" t="str">
            <v/>
          </cell>
          <cell r="AH856" t="str">
            <v/>
          </cell>
        </row>
        <row r="857">
          <cell r="P857" t="str">
            <v/>
          </cell>
          <cell r="R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/>
          </cell>
          <cell r="AA857" t="str">
            <v/>
          </cell>
          <cell r="AH857" t="str">
            <v/>
          </cell>
        </row>
        <row r="858">
          <cell r="P858" t="str">
            <v/>
          </cell>
          <cell r="R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/>
          </cell>
          <cell r="AA858" t="str">
            <v/>
          </cell>
          <cell r="AH858" t="str">
            <v/>
          </cell>
        </row>
        <row r="859">
          <cell r="P859" t="str">
            <v/>
          </cell>
          <cell r="R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  <cell r="AA859" t="str">
            <v/>
          </cell>
          <cell r="AH859" t="str">
            <v/>
          </cell>
        </row>
        <row r="860">
          <cell r="P860" t="str">
            <v/>
          </cell>
          <cell r="R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H860" t="str">
            <v/>
          </cell>
        </row>
        <row r="861">
          <cell r="P861" t="str">
            <v/>
          </cell>
          <cell r="R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H861" t="str">
            <v/>
          </cell>
        </row>
        <row r="862">
          <cell r="P862" t="str">
            <v/>
          </cell>
          <cell r="R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H862" t="str">
            <v/>
          </cell>
        </row>
        <row r="863">
          <cell r="P863" t="str">
            <v/>
          </cell>
          <cell r="R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H863" t="str">
            <v/>
          </cell>
        </row>
        <row r="864">
          <cell r="P864" t="str">
            <v/>
          </cell>
          <cell r="R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H864" t="str">
            <v/>
          </cell>
        </row>
        <row r="865">
          <cell r="P865" t="str">
            <v/>
          </cell>
          <cell r="R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H865" t="str">
            <v/>
          </cell>
        </row>
        <row r="866">
          <cell r="P866" t="str">
            <v/>
          </cell>
          <cell r="R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H866" t="str">
            <v/>
          </cell>
        </row>
        <row r="867">
          <cell r="P867" t="str">
            <v/>
          </cell>
          <cell r="R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H867" t="str">
            <v/>
          </cell>
        </row>
        <row r="868">
          <cell r="P868" t="str">
            <v/>
          </cell>
          <cell r="R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H868" t="str">
            <v/>
          </cell>
        </row>
        <row r="869">
          <cell r="P869" t="str">
            <v/>
          </cell>
          <cell r="R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H869" t="str">
            <v/>
          </cell>
        </row>
        <row r="870">
          <cell r="P870" t="str">
            <v/>
          </cell>
          <cell r="R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H870" t="str">
            <v/>
          </cell>
        </row>
        <row r="871">
          <cell r="P871" t="str">
            <v/>
          </cell>
          <cell r="R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H871" t="str">
            <v/>
          </cell>
        </row>
        <row r="872">
          <cell r="P872" t="str">
            <v/>
          </cell>
          <cell r="R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H872" t="str">
            <v/>
          </cell>
        </row>
        <row r="873">
          <cell r="P873" t="str">
            <v/>
          </cell>
          <cell r="R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/>
          </cell>
          <cell r="AA873" t="str">
            <v/>
          </cell>
          <cell r="AH873" t="str">
            <v/>
          </cell>
        </row>
        <row r="874">
          <cell r="P874" t="str">
            <v/>
          </cell>
          <cell r="R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/>
          </cell>
          <cell r="AA874" t="str">
            <v/>
          </cell>
          <cell r="AH874" t="str">
            <v/>
          </cell>
        </row>
        <row r="875">
          <cell r="P875" t="str">
            <v/>
          </cell>
          <cell r="R875" t="str">
            <v/>
          </cell>
          <cell r="W875" t="str">
            <v/>
          </cell>
          <cell r="X875" t="str">
            <v/>
          </cell>
          <cell r="Y875" t="str">
            <v/>
          </cell>
          <cell r="Z875" t="str">
            <v/>
          </cell>
          <cell r="AA875" t="str">
            <v/>
          </cell>
          <cell r="AH875" t="str">
            <v/>
          </cell>
        </row>
        <row r="876">
          <cell r="P876" t="str">
            <v/>
          </cell>
          <cell r="R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H876" t="str">
            <v/>
          </cell>
        </row>
        <row r="877">
          <cell r="P877" t="str">
            <v/>
          </cell>
          <cell r="R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  <cell r="AA877" t="str">
            <v/>
          </cell>
          <cell r="AH877" t="str">
            <v/>
          </cell>
        </row>
        <row r="878">
          <cell r="P878" t="str">
            <v/>
          </cell>
          <cell r="R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/>
          </cell>
          <cell r="AA878" t="str">
            <v/>
          </cell>
          <cell r="AH878" t="str">
            <v/>
          </cell>
        </row>
        <row r="879">
          <cell r="P879" t="str">
            <v/>
          </cell>
          <cell r="R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/>
          </cell>
          <cell r="AA879" t="str">
            <v/>
          </cell>
          <cell r="AH879" t="str">
            <v/>
          </cell>
        </row>
        <row r="880">
          <cell r="P880" t="str">
            <v/>
          </cell>
          <cell r="R880" t="str">
            <v/>
          </cell>
          <cell r="W880" t="str">
            <v/>
          </cell>
          <cell r="X880" t="str">
            <v/>
          </cell>
          <cell r="Y880" t="str">
            <v/>
          </cell>
          <cell r="Z880" t="str">
            <v/>
          </cell>
          <cell r="AA880" t="str">
            <v/>
          </cell>
          <cell r="AH880" t="str">
            <v/>
          </cell>
        </row>
        <row r="881">
          <cell r="P881" t="str">
            <v/>
          </cell>
          <cell r="R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 t="str">
            <v/>
          </cell>
          <cell r="AA881" t="str">
            <v/>
          </cell>
          <cell r="AH881" t="str">
            <v/>
          </cell>
        </row>
        <row r="882">
          <cell r="P882" t="str">
            <v/>
          </cell>
          <cell r="R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H882" t="str">
            <v/>
          </cell>
        </row>
        <row r="883">
          <cell r="P883" t="str">
            <v/>
          </cell>
          <cell r="R883" t="str">
            <v/>
          </cell>
          <cell r="W883" t="str">
            <v/>
          </cell>
          <cell r="X883" t="str">
            <v/>
          </cell>
          <cell r="Y883" t="str">
            <v/>
          </cell>
          <cell r="Z883" t="str">
            <v/>
          </cell>
          <cell r="AA883" t="str">
            <v/>
          </cell>
          <cell r="AH883" t="str">
            <v/>
          </cell>
        </row>
        <row r="884">
          <cell r="P884" t="str">
            <v/>
          </cell>
          <cell r="R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H884" t="str">
            <v/>
          </cell>
        </row>
        <row r="885">
          <cell r="P885" t="str">
            <v/>
          </cell>
          <cell r="R885" t="str">
            <v/>
          </cell>
          <cell r="W885" t="str">
            <v/>
          </cell>
          <cell r="X885" t="str">
            <v/>
          </cell>
          <cell r="Y885" t="str">
            <v/>
          </cell>
          <cell r="Z885" t="str">
            <v/>
          </cell>
          <cell r="AA885" t="str">
            <v/>
          </cell>
          <cell r="AH885" t="str">
            <v/>
          </cell>
        </row>
        <row r="886">
          <cell r="P886" t="str">
            <v/>
          </cell>
          <cell r="R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H886" t="str">
            <v/>
          </cell>
        </row>
        <row r="887">
          <cell r="P887" t="str">
            <v/>
          </cell>
          <cell r="R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H887" t="str">
            <v/>
          </cell>
        </row>
        <row r="888">
          <cell r="P888" t="str">
            <v/>
          </cell>
          <cell r="R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/>
          </cell>
          <cell r="AA888" t="str">
            <v/>
          </cell>
          <cell r="AH888" t="str">
            <v/>
          </cell>
        </row>
        <row r="889">
          <cell r="P889" t="str">
            <v/>
          </cell>
          <cell r="R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H889" t="str">
            <v/>
          </cell>
        </row>
        <row r="890">
          <cell r="P890" t="str">
            <v/>
          </cell>
          <cell r="R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H890" t="str">
            <v/>
          </cell>
        </row>
        <row r="891">
          <cell r="P891" t="str">
            <v/>
          </cell>
          <cell r="R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H891" t="str">
            <v/>
          </cell>
        </row>
        <row r="892">
          <cell r="P892" t="str">
            <v/>
          </cell>
          <cell r="R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/>
          </cell>
          <cell r="AA892" t="str">
            <v/>
          </cell>
          <cell r="AH892" t="str">
            <v/>
          </cell>
        </row>
        <row r="893">
          <cell r="P893" t="str">
            <v/>
          </cell>
          <cell r="R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H893" t="str">
            <v/>
          </cell>
        </row>
        <row r="894">
          <cell r="P894" t="str">
            <v/>
          </cell>
          <cell r="R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H894" t="str">
            <v/>
          </cell>
        </row>
        <row r="895">
          <cell r="P895" t="str">
            <v/>
          </cell>
          <cell r="R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/>
          </cell>
          <cell r="AA895" t="str">
            <v/>
          </cell>
          <cell r="AH895" t="str">
            <v/>
          </cell>
        </row>
        <row r="896">
          <cell r="P896" t="str">
            <v/>
          </cell>
          <cell r="R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H896" t="str">
            <v/>
          </cell>
        </row>
        <row r="897">
          <cell r="P897" t="str">
            <v/>
          </cell>
          <cell r="R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  <cell r="AA897" t="str">
            <v/>
          </cell>
          <cell r="AH897" t="str">
            <v/>
          </cell>
        </row>
        <row r="898">
          <cell r="P898" t="str">
            <v/>
          </cell>
          <cell r="R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/>
          </cell>
          <cell r="AA898" t="str">
            <v/>
          </cell>
          <cell r="AH898" t="str">
            <v/>
          </cell>
        </row>
        <row r="899">
          <cell r="P899" t="str">
            <v/>
          </cell>
          <cell r="R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/>
          </cell>
          <cell r="AA899" t="str">
            <v/>
          </cell>
          <cell r="AH899" t="str">
            <v/>
          </cell>
        </row>
        <row r="900">
          <cell r="P900" t="str">
            <v/>
          </cell>
          <cell r="R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/>
          </cell>
          <cell r="AA900" t="str">
            <v/>
          </cell>
          <cell r="AH900" t="str">
            <v/>
          </cell>
        </row>
        <row r="901">
          <cell r="P901" t="str">
            <v/>
          </cell>
          <cell r="R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H901" t="str">
            <v/>
          </cell>
        </row>
        <row r="902">
          <cell r="P902" t="str">
            <v/>
          </cell>
          <cell r="R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H902" t="str">
            <v/>
          </cell>
        </row>
        <row r="903">
          <cell r="P903" t="str">
            <v/>
          </cell>
          <cell r="R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H903" t="str">
            <v/>
          </cell>
        </row>
        <row r="904">
          <cell r="P904" t="str">
            <v/>
          </cell>
          <cell r="R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H904" t="str">
            <v/>
          </cell>
        </row>
        <row r="905">
          <cell r="P905" t="str">
            <v/>
          </cell>
          <cell r="R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H905" t="str">
            <v/>
          </cell>
        </row>
        <row r="906">
          <cell r="P906" t="str">
            <v/>
          </cell>
          <cell r="R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  <cell r="AA906" t="str">
            <v/>
          </cell>
          <cell r="AH906" t="str">
            <v/>
          </cell>
        </row>
        <row r="907">
          <cell r="P907" t="str">
            <v/>
          </cell>
          <cell r="R907" t="str">
            <v/>
          </cell>
          <cell r="W907" t="str">
            <v/>
          </cell>
          <cell r="X907" t="str">
            <v/>
          </cell>
          <cell r="Y907" t="str">
            <v/>
          </cell>
          <cell r="Z907" t="str">
            <v/>
          </cell>
          <cell r="AA907" t="str">
            <v/>
          </cell>
          <cell r="AH907" t="str">
            <v/>
          </cell>
        </row>
        <row r="908">
          <cell r="P908" t="str">
            <v/>
          </cell>
          <cell r="R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 t="str">
            <v/>
          </cell>
          <cell r="AA908" t="str">
            <v/>
          </cell>
          <cell r="AH908" t="str">
            <v/>
          </cell>
        </row>
        <row r="909">
          <cell r="P909" t="str">
            <v/>
          </cell>
          <cell r="R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  <cell r="AA909" t="str">
            <v/>
          </cell>
          <cell r="AH909" t="str">
            <v/>
          </cell>
        </row>
        <row r="910">
          <cell r="P910" t="str">
            <v/>
          </cell>
          <cell r="R910" t="str">
            <v/>
          </cell>
          <cell r="W910" t="str">
            <v/>
          </cell>
          <cell r="X910" t="str">
            <v/>
          </cell>
          <cell r="Y910" t="str">
            <v/>
          </cell>
          <cell r="Z910" t="str">
            <v/>
          </cell>
          <cell r="AA910" t="str">
            <v/>
          </cell>
          <cell r="AH910" t="str">
            <v/>
          </cell>
        </row>
        <row r="911">
          <cell r="P911" t="str">
            <v/>
          </cell>
          <cell r="R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/>
          </cell>
          <cell r="AA911" t="str">
            <v/>
          </cell>
          <cell r="AH911" t="str">
            <v/>
          </cell>
        </row>
        <row r="912">
          <cell r="P912" t="str">
            <v/>
          </cell>
          <cell r="R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/>
          </cell>
          <cell r="AA912" t="str">
            <v/>
          </cell>
          <cell r="AH912" t="str">
            <v/>
          </cell>
        </row>
        <row r="913">
          <cell r="P913" t="str">
            <v/>
          </cell>
          <cell r="R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/>
          </cell>
          <cell r="AA913" t="str">
            <v/>
          </cell>
          <cell r="AH913" t="str">
            <v/>
          </cell>
        </row>
        <row r="914">
          <cell r="P914" t="str">
            <v/>
          </cell>
          <cell r="R914" t="str">
            <v/>
          </cell>
          <cell r="W914" t="str">
            <v/>
          </cell>
          <cell r="X914" t="str">
            <v/>
          </cell>
          <cell r="Y914" t="str">
            <v/>
          </cell>
          <cell r="Z914" t="str">
            <v/>
          </cell>
          <cell r="AA914" t="str">
            <v/>
          </cell>
          <cell r="AH914" t="str">
            <v/>
          </cell>
        </row>
        <row r="915">
          <cell r="P915" t="str">
            <v/>
          </cell>
          <cell r="R915" t="str">
            <v/>
          </cell>
          <cell r="W915" t="str">
            <v/>
          </cell>
          <cell r="X915" t="str">
            <v/>
          </cell>
          <cell r="Y915" t="str">
            <v/>
          </cell>
          <cell r="Z915" t="str">
            <v/>
          </cell>
          <cell r="AA915" t="str">
            <v/>
          </cell>
          <cell r="AH915" t="str">
            <v/>
          </cell>
        </row>
        <row r="916">
          <cell r="P916" t="str">
            <v/>
          </cell>
          <cell r="R916" t="str">
            <v/>
          </cell>
          <cell r="W916" t="str">
            <v/>
          </cell>
          <cell r="X916" t="str">
            <v/>
          </cell>
          <cell r="Y916" t="str">
            <v/>
          </cell>
          <cell r="Z916" t="str">
            <v/>
          </cell>
          <cell r="AA916" t="str">
            <v/>
          </cell>
          <cell r="AH916" t="str">
            <v/>
          </cell>
        </row>
        <row r="917">
          <cell r="P917" t="str">
            <v/>
          </cell>
          <cell r="R917" t="str">
            <v/>
          </cell>
          <cell r="W917" t="str">
            <v/>
          </cell>
          <cell r="X917" t="str">
            <v/>
          </cell>
          <cell r="Y917" t="str">
            <v/>
          </cell>
          <cell r="Z917" t="str">
            <v/>
          </cell>
          <cell r="AA917" t="str">
            <v/>
          </cell>
          <cell r="AH917" t="str">
            <v/>
          </cell>
        </row>
        <row r="918">
          <cell r="P918" t="str">
            <v/>
          </cell>
          <cell r="R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 t="str">
            <v/>
          </cell>
          <cell r="AA918" t="str">
            <v/>
          </cell>
          <cell r="AH918" t="str">
            <v/>
          </cell>
        </row>
        <row r="919">
          <cell r="P919" t="str">
            <v/>
          </cell>
          <cell r="R919" t="str">
            <v/>
          </cell>
          <cell r="W919" t="str">
            <v/>
          </cell>
          <cell r="X919" t="str">
            <v/>
          </cell>
          <cell r="Y919" t="str">
            <v/>
          </cell>
          <cell r="Z919" t="str">
            <v/>
          </cell>
          <cell r="AA919" t="str">
            <v/>
          </cell>
          <cell r="AH919" t="str">
            <v/>
          </cell>
        </row>
        <row r="920">
          <cell r="P920" t="str">
            <v/>
          </cell>
          <cell r="R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/>
          </cell>
          <cell r="AA920" t="str">
            <v/>
          </cell>
          <cell r="AH920" t="str">
            <v/>
          </cell>
        </row>
        <row r="921">
          <cell r="P921" t="str">
            <v/>
          </cell>
          <cell r="R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H921" t="str">
            <v/>
          </cell>
        </row>
        <row r="922">
          <cell r="P922" t="str">
            <v/>
          </cell>
          <cell r="R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H922" t="str">
            <v/>
          </cell>
        </row>
        <row r="923">
          <cell r="P923" t="str">
            <v/>
          </cell>
          <cell r="R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H923" t="str">
            <v/>
          </cell>
        </row>
        <row r="924">
          <cell r="P924" t="str">
            <v/>
          </cell>
          <cell r="R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H924" t="str">
            <v/>
          </cell>
        </row>
        <row r="925">
          <cell r="P925" t="str">
            <v/>
          </cell>
          <cell r="R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H925" t="str">
            <v/>
          </cell>
        </row>
        <row r="926">
          <cell r="P926" t="str">
            <v/>
          </cell>
          <cell r="R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H926" t="str">
            <v/>
          </cell>
        </row>
        <row r="927">
          <cell r="P927" t="str">
            <v/>
          </cell>
          <cell r="R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H927" t="str">
            <v/>
          </cell>
        </row>
        <row r="928">
          <cell r="P928" t="str">
            <v/>
          </cell>
          <cell r="R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/>
          </cell>
          <cell r="AA928" t="str">
            <v/>
          </cell>
          <cell r="AH928" t="str">
            <v/>
          </cell>
        </row>
        <row r="929">
          <cell r="P929" t="str">
            <v/>
          </cell>
          <cell r="R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/>
          </cell>
          <cell r="AA929" t="str">
            <v/>
          </cell>
          <cell r="AH929" t="str">
            <v/>
          </cell>
        </row>
        <row r="930">
          <cell r="P930" t="str">
            <v/>
          </cell>
          <cell r="R930" t="str">
            <v/>
          </cell>
          <cell r="W930" t="str">
            <v/>
          </cell>
          <cell r="X930" t="str">
            <v/>
          </cell>
          <cell r="Y930" t="str">
            <v/>
          </cell>
          <cell r="Z930" t="str">
            <v/>
          </cell>
          <cell r="AA930" t="str">
            <v/>
          </cell>
          <cell r="AH930" t="str">
            <v/>
          </cell>
        </row>
        <row r="931">
          <cell r="P931" t="str">
            <v/>
          </cell>
          <cell r="R931" t="str">
            <v/>
          </cell>
          <cell r="W931" t="str">
            <v/>
          </cell>
          <cell r="X931" t="str">
            <v/>
          </cell>
          <cell r="Y931" t="str">
            <v/>
          </cell>
          <cell r="Z931" t="str">
            <v/>
          </cell>
          <cell r="AA931" t="str">
            <v/>
          </cell>
          <cell r="AH931" t="str">
            <v/>
          </cell>
        </row>
        <row r="932">
          <cell r="P932" t="str">
            <v/>
          </cell>
          <cell r="R932" t="str">
            <v/>
          </cell>
          <cell r="W932" t="str">
            <v/>
          </cell>
          <cell r="X932" t="str">
            <v/>
          </cell>
          <cell r="Y932" t="str">
            <v/>
          </cell>
          <cell r="Z932" t="str">
            <v/>
          </cell>
          <cell r="AA932" t="str">
            <v/>
          </cell>
          <cell r="AH932" t="str">
            <v/>
          </cell>
        </row>
        <row r="933">
          <cell r="P933" t="str">
            <v/>
          </cell>
          <cell r="R933" t="str">
            <v/>
          </cell>
          <cell r="W933" t="str">
            <v/>
          </cell>
          <cell r="X933" t="str">
            <v/>
          </cell>
          <cell r="Y933" t="str">
            <v/>
          </cell>
          <cell r="Z933" t="str">
            <v/>
          </cell>
          <cell r="AA933" t="str">
            <v/>
          </cell>
          <cell r="AH933" t="str">
            <v/>
          </cell>
        </row>
        <row r="934">
          <cell r="P934" t="str">
            <v/>
          </cell>
          <cell r="R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/>
          </cell>
          <cell r="AA934" t="str">
            <v/>
          </cell>
          <cell r="AH934" t="str">
            <v/>
          </cell>
        </row>
        <row r="935">
          <cell r="P935" t="str">
            <v/>
          </cell>
          <cell r="R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/>
          </cell>
          <cell r="AA935" t="str">
            <v/>
          </cell>
          <cell r="AH935" t="str">
            <v/>
          </cell>
        </row>
        <row r="936">
          <cell r="P936" t="str">
            <v/>
          </cell>
          <cell r="R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H936" t="str">
            <v/>
          </cell>
        </row>
        <row r="937">
          <cell r="P937" t="str">
            <v/>
          </cell>
          <cell r="R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H937" t="str">
            <v/>
          </cell>
        </row>
        <row r="938">
          <cell r="P938" t="str">
            <v/>
          </cell>
          <cell r="R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H938" t="str">
            <v/>
          </cell>
        </row>
        <row r="939">
          <cell r="P939" t="str">
            <v/>
          </cell>
          <cell r="R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/>
          </cell>
          <cell r="AA939" t="str">
            <v/>
          </cell>
          <cell r="AH939" t="str">
            <v/>
          </cell>
        </row>
        <row r="940">
          <cell r="P940" t="str">
            <v/>
          </cell>
          <cell r="R940" t="str">
            <v/>
          </cell>
          <cell r="W940" t="str">
            <v/>
          </cell>
          <cell r="X940" t="str">
            <v/>
          </cell>
          <cell r="Y940" t="str">
            <v/>
          </cell>
          <cell r="Z940" t="str">
            <v/>
          </cell>
          <cell r="AA940" t="str">
            <v/>
          </cell>
          <cell r="AH940" t="str">
            <v/>
          </cell>
        </row>
        <row r="941">
          <cell r="P941" t="str">
            <v/>
          </cell>
          <cell r="R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/>
          </cell>
          <cell r="AA941" t="str">
            <v/>
          </cell>
          <cell r="AH941" t="str">
            <v/>
          </cell>
        </row>
        <row r="942">
          <cell r="P942" t="str">
            <v/>
          </cell>
          <cell r="R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/>
          </cell>
          <cell r="AA942" t="str">
            <v/>
          </cell>
          <cell r="AH942" t="str">
            <v/>
          </cell>
        </row>
        <row r="943">
          <cell r="P943" t="str">
            <v/>
          </cell>
          <cell r="R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  <cell r="AA943" t="str">
            <v/>
          </cell>
          <cell r="AH943" t="str">
            <v/>
          </cell>
        </row>
        <row r="944">
          <cell r="P944" t="str">
            <v/>
          </cell>
          <cell r="R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H944" t="str">
            <v/>
          </cell>
        </row>
        <row r="945">
          <cell r="P945" t="str">
            <v/>
          </cell>
          <cell r="R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H945" t="str">
            <v/>
          </cell>
        </row>
        <row r="946">
          <cell r="P946" t="str">
            <v/>
          </cell>
          <cell r="R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/>
          </cell>
          <cell r="AH946" t="str">
            <v/>
          </cell>
        </row>
        <row r="947">
          <cell r="P947" t="str">
            <v/>
          </cell>
          <cell r="R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  <cell r="AA947" t="str">
            <v/>
          </cell>
          <cell r="AH947" t="str">
            <v/>
          </cell>
        </row>
        <row r="948">
          <cell r="P948" t="str">
            <v/>
          </cell>
          <cell r="R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/>
          </cell>
          <cell r="AA948" t="str">
            <v/>
          </cell>
          <cell r="AH948" t="str">
            <v/>
          </cell>
        </row>
        <row r="949">
          <cell r="P949" t="str">
            <v/>
          </cell>
          <cell r="R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/>
          </cell>
          <cell r="AA949" t="str">
            <v/>
          </cell>
          <cell r="AH949" t="str">
            <v/>
          </cell>
        </row>
        <row r="950">
          <cell r="P950" t="str">
            <v/>
          </cell>
          <cell r="R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  <cell r="AA950" t="str">
            <v/>
          </cell>
          <cell r="AH950" t="str">
            <v/>
          </cell>
        </row>
        <row r="951">
          <cell r="P951" t="str">
            <v/>
          </cell>
          <cell r="R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H951" t="str">
            <v/>
          </cell>
        </row>
        <row r="952">
          <cell r="P952" t="str">
            <v/>
          </cell>
          <cell r="R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H952" t="str">
            <v/>
          </cell>
        </row>
        <row r="953">
          <cell r="P953" t="str">
            <v/>
          </cell>
          <cell r="R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H953" t="str">
            <v/>
          </cell>
        </row>
        <row r="954">
          <cell r="P954" t="str">
            <v/>
          </cell>
          <cell r="R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H954" t="str">
            <v/>
          </cell>
        </row>
        <row r="955">
          <cell r="P955" t="str">
            <v/>
          </cell>
          <cell r="R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  <cell r="AA955" t="str">
            <v/>
          </cell>
          <cell r="AH955" t="str">
            <v/>
          </cell>
        </row>
        <row r="956">
          <cell r="P956" t="str">
            <v/>
          </cell>
          <cell r="R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/>
          </cell>
          <cell r="AA956" t="str">
            <v/>
          </cell>
          <cell r="AH956" t="str">
            <v/>
          </cell>
        </row>
        <row r="957">
          <cell r="P957" t="str">
            <v/>
          </cell>
          <cell r="R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  <cell r="AA957" t="str">
            <v/>
          </cell>
          <cell r="AH957" t="str">
            <v/>
          </cell>
        </row>
        <row r="958">
          <cell r="P958" t="str">
            <v/>
          </cell>
          <cell r="R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  <cell r="AA958" t="str">
            <v/>
          </cell>
          <cell r="AH958" t="str">
            <v/>
          </cell>
        </row>
        <row r="959">
          <cell r="P959" t="str">
            <v/>
          </cell>
          <cell r="R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/>
          </cell>
          <cell r="AA959" t="str">
            <v/>
          </cell>
          <cell r="AH959" t="str">
            <v/>
          </cell>
        </row>
        <row r="960">
          <cell r="P960" t="str">
            <v/>
          </cell>
          <cell r="R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  <cell r="AA960" t="str">
            <v/>
          </cell>
          <cell r="AH960" t="str">
            <v/>
          </cell>
        </row>
        <row r="961">
          <cell r="P961" t="str">
            <v/>
          </cell>
          <cell r="R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  <cell r="AA961" t="str">
            <v/>
          </cell>
          <cell r="AH961" t="str">
            <v/>
          </cell>
        </row>
        <row r="962">
          <cell r="P962" t="str">
            <v/>
          </cell>
          <cell r="R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/>
          </cell>
          <cell r="AA962" t="str">
            <v/>
          </cell>
          <cell r="AH962" t="str">
            <v/>
          </cell>
        </row>
        <row r="963">
          <cell r="P963" t="str">
            <v/>
          </cell>
          <cell r="R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H963" t="str">
            <v/>
          </cell>
        </row>
        <row r="964">
          <cell r="P964" t="str">
            <v/>
          </cell>
          <cell r="R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H964" t="str">
            <v/>
          </cell>
        </row>
        <row r="965">
          <cell r="P965" t="str">
            <v/>
          </cell>
          <cell r="R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H965" t="str">
            <v/>
          </cell>
        </row>
        <row r="966">
          <cell r="P966" t="str">
            <v/>
          </cell>
          <cell r="R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H966" t="str">
            <v/>
          </cell>
        </row>
        <row r="967">
          <cell r="P967" t="str">
            <v/>
          </cell>
          <cell r="R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  <cell r="AA967" t="str">
            <v/>
          </cell>
          <cell r="AH967" t="str">
            <v/>
          </cell>
        </row>
        <row r="968">
          <cell r="P968" t="str">
            <v/>
          </cell>
          <cell r="R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  <cell r="AA968" t="str">
            <v/>
          </cell>
          <cell r="AH968" t="str">
            <v/>
          </cell>
        </row>
        <row r="969">
          <cell r="P969" t="str">
            <v/>
          </cell>
          <cell r="R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H969" t="str">
            <v/>
          </cell>
        </row>
        <row r="970">
          <cell r="P970" t="str">
            <v/>
          </cell>
          <cell r="R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  <cell r="AA970" t="str">
            <v/>
          </cell>
          <cell r="AH970" t="str">
            <v/>
          </cell>
        </row>
        <row r="971">
          <cell r="P971" t="str">
            <v/>
          </cell>
          <cell r="R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H971" t="str">
            <v/>
          </cell>
        </row>
        <row r="972">
          <cell r="P972" t="str">
            <v/>
          </cell>
          <cell r="R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  <cell r="AA972" t="str">
            <v/>
          </cell>
          <cell r="AH972" t="str">
            <v/>
          </cell>
        </row>
        <row r="973">
          <cell r="P973" t="str">
            <v/>
          </cell>
          <cell r="R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  <cell r="AA973" t="str">
            <v/>
          </cell>
          <cell r="AH973" t="str">
            <v/>
          </cell>
        </row>
        <row r="974">
          <cell r="P974" t="str">
            <v/>
          </cell>
          <cell r="R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  <cell r="AA974" t="str">
            <v/>
          </cell>
          <cell r="AH974" t="str">
            <v/>
          </cell>
        </row>
        <row r="975">
          <cell r="P975" t="str">
            <v/>
          </cell>
          <cell r="R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H975" t="str">
            <v/>
          </cell>
        </row>
        <row r="976">
          <cell r="P976" t="str">
            <v/>
          </cell>
          <cell r="R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H976" t="str">
            <v/>
          </cell>
        </row>
        <row r="977">
          <cell r="P977" t="str">
            <v/>
          </cell>
          <cell r="R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H977" t="str">
            <v/>
          </cell>
        </row>
        <row r="978">
          <cell r="P978" t="str">
            <v/>
          </cell>
          <cell r="R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H978" t="str">
            <v/>
          </cell>
        </row>
        <row r="979">
          <cell r="P979" t="str">
            <v/>
          </cell>
          <cell r="R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H979" t="str">
            <v/>
          </cell>
        </row>
        <row r="980">
          <cell r="P980" t="str">
            <v/>
          </cell>
          <cell r="R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H980" t="str">
            <v/>
          </cell>
        </row>
        <row r="981">
          <cell r="P981" t="str">
            <v/>
          </cell>
          <cell r="R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H981" t="str">
            <v/>
          </cell>
        </row>
        <row r="982">
          <cell r="P982" t="str">
            <v/>
          </cell>
          <cell r="R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H982" t="str">
            <v/>
          </cell>
        </row>
        <row r="983">
          <cell r="P983" t="str">
            <v/>
          </cell>
          <cell r="R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H983" t="str">
            <v/>
          </cell>
        </row>
        <row r="984">
          <cell r="P984" t="str">
            <v/>
          </cell>
          <cell r="R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H984" t="str">
            <v/>
          </cell>
        </row>
        <row r="985">
          <cell r="P985" t="str">
            <v/>
          </cell>
          <cell r="R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H985" t="str">
            <v/>
          </cell>
        </row>
        <row r="986">
          <cell r="P986" t="str">
            <v/>
          </cell>
          <cell r="R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H986" t="str">
            <v/>
          </cell>
        </row>
        <row r="987">
          <cell r="P987" t="str">
            <v/>
          </cell>
          <cell r="R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H987" t="str">
            <v/>
          </cell>
        </row>
        <row r="988">
          <cell r="P988" t="str">
            <v/>
          </cell>
          <cell r="R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H988" t="str">
            <v/>
          </cell>
        </row>
        <row r="989">
          <cell r="P989" t="str">
            <v/>
          </cell>
          <cell r="R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H989" t="str">
            <v/>
          </cell>
        </row>
        <row r="990">
          <cell r="P990" t="str">
            <v/>
          </cell>
          <cell r="R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H990" t="str">
            <v/>
          </cell>
        </row>
        <row r="991">
          <cell r="P991" t="str">
            <v/>
          </cell>
          <cell r="R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H991" t="str">
            <v/>
          </cell>
        </row>
        <row r="992">
          <cell r="P992" t="str">
            <v/>
          </cell>
          <cell r="R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H992" t="str">
            <v/>
          </cell>
        </row>
        <row r="993">
          <cell r="P993" t="str">
            <v/>
          </cell>
          <cell r="R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H993" t="str">
            <v/>
          </cell>
        </row>
        <row r="994">
          <cell r="P994" t="str">
            <v/>
          </cell>
          <cell r="R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H994" t="str">
            <v/>
          </cell>
        </row>
        <row r="995">
          <cell r="P995" t="str">
            <v/>
          </cell>
          <cell r="R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H995" t="str">
            <v/>
          </cell>
        </row>
        <row r="996">
          <cell r="P996" t="str">
            <v/>
          </cell>
          <cell r="R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H996" t="str">
            <v/>
          </cell>
        </row>
        <row r="997">
          <cell r="P997" t="str">
            <v/>
          </cell>
          <cell r="R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H997" t="str">
            <v/>
          </cell>
        </row>
        <row r="998">
          <cell r="P998" t="str">
            <v/>
          </cell>
          <cell r="R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H998" t="str">
            <v/>
          </cell>
        </row>
        <row r="999">
          <cell r="P999" t="str">
            <v/>
          </cell>
          <cell r="R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H999" t="str">
            <v/>
          </cell>
        </row>
        <row r="1000">
          <cell r="P1000" t="str">
            <v/>
          </cell>
          <cell r="R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H100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stomer"/>
      <sheetName val="Supplier"/>
      <sheetName val="Branch"/>
      <sheetName val="Employee"/>
      <sheetName val="Manufacturer"/>
      <sheetName val="Logistics"/>
      <sheetName val="Product"/>
      <sheetName val="Policy"/>
      <sheetName val="Packaging"/>
      <sheetName val="Banking"/>
      <sheetName val="Formulation"/>
      <sheetName val="Expense"/>
      <sheetName val="Area"/>
      <sheetName val="Sheet1"/>
    </sheetNames>
    <sheetDataSet>
      <sheetData sheetId="0">
        <row r="1">
          <cell r="A1" t="str">
            <v>Customer_ID</v>
          </cell>
          <cell r="B1" t="str">
            <v>Customer_Trading_Name</v>
          </cell>
          <cell r="D1" t="str">
            <v>Customer_Legal_Form</v>
          </cell>
          <cell r="H1" t="str">
            <v>Customer_Taxation_No</v>
          </cell>
          <cell r="J1" t="str">
            <v>Customer_Office_Address_Line1</v>
          </cell>
          <cell r="K1" t="str">
            <v>Customer_Office_Address_Line2</v>
          </cell>
          <cell r="N1" t="str">
            <v>Customer_Office_Address_Area_ID</v>
          </cell>
          <cell r="V1" t="str">
            <v>Customer_Office_Contact_Person</v>
          </cell>
          <cell r="Y1" t="str">
            <v>Customer_Office_Contact_Person_Mobile1</v>
          </cell>
        </row>
        <row r="2">
          <cell r="A2" t="str">
            <v>1.1.5.0.1</v>
          </cell>
          <cell r="B2" t="str">
            <v>Nathani Indonesia</v>
          </cell>
          <cell r="D2" t="str">
            <v>PT.</v>
          </cell>
          <cell r="H2" t="str">
            <v>02.362.631.0.415.000</v>
          </cell>
          <cell r="J2" t="str">
            <v xml:space="preserve">D10, Ruko Daan Mogot Permai </v>
          </cell>
          <cell r="K2" t="str">
            <v>Jalan Daan Mogot Raya Km21,5</v>
          </cell>
          <cell r="N2" t="str">
            <v>62.16.6.1.5</v>
          </cell>
          <cell r="V2" t="str">
            <v>Agustina Y. Zulkarnain</v>
          </cell>
          <cell r="Y2" t="str">
            <v>0815-1809160</v>
          </cell>
        </row>
      </sheetData>
      <sheetData sheetId="1">
        <row r="1">
          <cell r="A1" t="str">
            <v>Supplier_ID</v>
          </cell>
          <cell r="B1" t="str">
            <v>Supplier_Trading_Name</v>
          </cell>
          <cell r="D1" t="str">
            <v>Supplier_Legal_Form</v>
          </cell>
          <cell r="H1" t="str">
            <v>Supplier_Taxation_No</v>
          </cell>
          <cell r="J1" t="str">
            <v>Supplier_Office_Address_Line1</v>
          </cell>
          <cell r="K1" t="str">
            <v>Supplier_Office_Address_Line2</v>
          </cell>
          <cell r="N1" t="str">
            <v>Supplier_Office_Address_Area_ID</v>
          </cell>
          <cell r="V1" t="str">
            <v>Supplier_Office_Contact_Person</v>
          </cell>
          <cell r="Y1" t="str">
            <v>Supplier_Office_Contact_Person_Mobile1</v>
          </cell>
        </row>
        <row r="2">
          <cell r="A2" t="str">
            <v>2.1.1.1</v>
          </cell>
          <cell r="B2" t="str">
            <v>Nathani Indonesia</v>
          </cell>
          <cell r="D2" t="str">
            <v>PT.</v>
          </cell>
          <cell r="H2" t="str">
            <v>02.362.631.0-415.000</v>
          </cell>
          <cell r="J2" t="str">
            <v>B5/7, Mutiara Kosambi 1</v>
          </cell>
          <cell r="K2" t="str">
            <v>Jalan Perancis Raya</v>
          </cell>
          <cell r="N2" t="str">
            <v>62.16.4.10.5</v>
          </cell>
          <cell r="V2" t="str">
            <v>Agustina Y. Zulkarnain</v>
          </cell>
          <cell r="Y2" t="str">
            <v>0815-1809160</v>
          </cell>
        </row>
        <row r="3">
          <cell r="A3" t="str">
            <v>2.1.1.10</v>
          </cell>
          <cell r="B3" t="str">
            <v>PDS Pompa Saudara</v>
          </cell>
          <cell r="D3" t="str">
            <v>Tk.</v>
          </cell>
        </row>
        <row r="4">
          <cell r="A4" t="str">
            <v>2.1.1.2</v>
          </cell>
          <cell r="B4" t="str">
            <v>Dalzon Chemicals Indonesia</v>
          </cell>
          <cell r="D4" t="str">
            <v>PT.</v>
          </cell>
          <cell r="H4" t="str">
            <v>02.273.500.5-073.000</v>
          </cell>
          <cell r="J4" t="str">
            <v>Letjen Suprapto</v>
          </cell>
          <cell r="K4" t="str">
            <v>Cempaka Mas K. No. 22-23</v>
          </cell>
          <cell r="N4" t="str">
            <v>62.2.4.10.1</v>
          </cell>
          <cell r="V4" t="str">
            <v>Dyah Permatasari</v>
          </cell>
          <cell r="Y4" t="str">
            <v>0818-419152</v>
          </cell>
        </row>
        <row r="5">
          <cell r="A5" t="str">
            <v>2.1.1.3</v>
          </cell>
          <cell r="B5" t="str">
            <v>BCA Villa Bandara</v>
          </cell>
          <cell r="J5" t="str">
            <v>B8/B9, Mutiara Kosambi 2</v>
          </cell>
          <cell r="K5" t="str">
            <v>Jalan Perancis Raya</v>
          </cell>
          <cell r="N5" t="str">
            <v>62.16.4.10.5</v>
          </cell>
        </row>
        <row r="6">
          <cell r="A6" t="str">
            <v>2.1.1.4</v>
          </cell>
          <cell r="B6" t="str">
            <v>Mutiara Forklift</v>
          </cell>
          <cell r="K6" t="str">
            <v>Jalan Perancis Raya</v>
          </cell>
          <cell r="N6" t="str">
            <v>62.16.4.10.5</v>
          </cell>
        </row>
        <row r="7">
          <cell r="A7" t="str">
            <v>2.1.1.5</v>
          </cell>
          <cell r="B7" t="str">
            <v>Kemasindo</v>
          </cell>
          <cell r="D7" t="str">
            <v>PT.</v>
          </cell>
          <cell r="J7" t="str">
            <v>Jln. Raya Karang Bolong Kav. 12 No. 17 - 18 Ancol Barat</v>
          </cell>
          <cell r="K7" t="str">
            <v xml:space="preserve">Jln. Cikupa - Ps. Kemis Km. 3,8 </v>
          </cell>
          <cell r="N7" t="str">
            <v>62.16.4.2.4</v>
          </cell>
          <cell r="V7" t="str">
            <v>Benny</v>
          </cell>
          <cell r="Y7" t="str">
            <v>021 -  5904058</v>
          </cell>
        </row>
        <row r="8">
          <cell r="A8" t="str">
            <v>2.1.1.6</v>
          </cell>
          <cell r="B8" t="str">
            <v>Harapan Kita</v>
          </cell>
          <cell r="J8" t="str">
            <v>Jl. Raya Perancis No. 27</v>
          </cell>
          <cell r="K8" t="str">
            <v>Depan Taman Bandara</v>
          </cell>
          <cell r="N8" t="str">
            <v>62.16.4.10.5</v>
          </cell>
          <cell r="Y8" t="str">
            <v>021-5554720</v>
          </cell>
        </row>
        <row r="9">
          <cell r="A9" t="str">
            <v>2.1.1.7</v>
          </cell>
          <cell r="B9" t="str">
            <v>Akumulasi Limbah Produksi</v>
          </cell>
        </row>
        <row r="10">
          <cell r="A10" t="str">
            <v>2.1.1.8</v>
          </cell>
          <cell r="B10" t="str">
            <v>Departemen perindustrian dan Perdagangan</v>
          </cell>
        </row>
        <row r="11">
          <cell r="A11" t="str">
            <v>2.1.1.9</v>
          </cell>
          <cell r="B11" t="str">
            <v>Marga Jaya Elektronik</v>
          </cell>
          <cell r="D11" t="str">
            <v>Tk.</v>
          </cell>
          <cell r="J11" t="str">
            <v>Villa Taman Bandara Blok A7/9</v>
          </cell>
          <cell r="K11" t="str">
            <v>Jalan Perancis Raya</v>
          </cell>
          <cell r="N11" t="str">
            <v>62.16.4.10.5</v>
          </cell>
          <cell r="Y11" t="str">
            <v>021-5554901</v>
          </cell>
        </row>
      </sheetData>
      <sheetData sheetId="2">
        <row r="1">
          <cell r="A1" t="str">
            <v>Branch_ID</v>
          </cell>
          <cell r="B1" t="str">
            <v>Branch_Trading_Name</v>
          </cell>
          <cell r="D1" t="str">
            <v>Legal_Form</v>
          </cell>
          <cell r="H1" t="str">
            <v>Branch_Taxation_No</v>
          </cell>
          <cell r="J1" t="str">
            <v>Branch_Office_Address_Line1</v>
          </cell>
          <cell r="K1" t="str">
            <v>Branch_Office_Address_Line2</v>
          </cell>
          <cell r="N1" t="str">
            <v>Branch_Office_Address_Area_ID</v>
          </cell>
          <cell r="V1" t="str">
            <v>Branch_Office_Contact_Person</v>
          </cell>
          <cell r="Y1" t="str">
            <v>Branch_Office_Contact_Person_Mobile1</v>
          </cell>
        </row>
        <row r="2">
          <cell r="A2" t="str">
            <v>1.1.5.0</v>
          </cell>
          <cell r="B2" t="str">
            <v>Nathani Chemicals</v>
          </cell>
          <cell r="D2" t="str">
            <v>PT.</v>
          </cell>
          <cell r="H2" t="str">
            <v>31.448.758.8-418.000</v>
          </cell>
          <cell r="J2" t="str">
            <v>A5/8, Mutiara Kosambi 1</v>
          </cell>
          <cell r="K2" t="str">
            <v>Jalan Perancis Raya</v>
          </cell>
          <cell r="N2" t="str">
            <v>62.16.4.10.5</v>
          </cell>
          <cell r="V2" t="str">
            <v>Darmawan</v>
          </cell>
          <cell r="Y2" t="str">
            <v>0815-1809150</v>
          </cell>
        </row>
      </sheetData>
      <sheetData sheetId="3"/>
      <sheetData sheetId="4"/>
      <sheetData sheetId="5"/>
      <sheetData sheetId="6">
        <row r="1">
          <cell r="A1" t="str">
            <v>Product_ID</v>
          </cell>
          <cell r="K1" t="str">
            <v>Weight</v>
          </cell>
        </row>
        <row r="2">
          <cell r="A2" t="str">
            <v>1.1.7.0.1.1</v>
          </cell>
          <cell r="K2">
            <v>220</v>
          </cell>
        </row>
        <row r="3">
          <cell r="A3" t="str">
            <v>1.1.7.0.1.10</v>
          </cell>
          <cell r="K3">
            <v>259.8</v>
          </cell>
        </row>
        <row r="4">
          <cell r="A4" t="str">
            <v>1.1.7.0.1.100</v>
          </cell>
        </row>
        <row r="5">
          <cell r="A5" t="str">
            <v>1.1.7.0.1.101</v>
          </cell>
        </row>
        <row r="6">
          <cell r="A6" t="str">
            <v>1.1.7.0.1.102</v>
          </cell>
        </row>
        <row r="7">
          <cell r="A7" t="str">
            <v>1.1.7.0.1.103</v>
          </cell>
        </row>
        <row r="8">
          <cell r="A8" t="str">
            <v>1.1.7.0.1.104</v>
          </cell>
        </row>
        <row r="9">
          <cell r="A9" t="str">
            <v>1.1.7.0.1.105</v>
          </cell>
        </row>
        <row r="10">
          <cell r="A10" t="str">
            <v>1.1.7.0.1.106</v>
          </cell>
        </row>
        <row r="11">
          <cell r="A11" t="str">
            <v>1.1.7.0.1.107</v>
          </cell>
        </row>
        <row r="12">
          <cell r="A12" t="str">
            <v>1.1.7.0.1.108</v>
          </cell>
        </row>
        <row r="13">
          <cell r="A13" t="str">
            <v>1.1.7.0.1.109</v>
          </cell>
        </row>
        <row r="14">
          <cell r="A14" t="str">
            <v>1.1.7.0.1.11</v>
          </cell>
          <cell r="K14">
            <v>25</v>
          </cell>
        </row>
        <row r="15">
          <cell r="A15" t="str">
            <v>1.1.7.0.1.110</v>
          </cell>
        </row>
        <row r="16">
          <cell r="A16" t="str">
            <v>1.1.7.0.1.111</v>
          </cell>
        </row>
        <row r="17">
          <cell r="A17" t="str">
            <v>1.1.7.0.1.112</v>
          </cell>
        </row>
        <row r="18">
          <cell r="A18" t="str">
            <v>1.1.7.0.1.113</v>
          </cell>
        </row>
        <row r="19">
          <cell r="A19" t="str">
            <v>1.1.7.0.1.114</v>
          </cell>
        </row>
        <row r="20">
          <cell r="A20" t="str">
            <v>1.1.7.0.1.115</v>
          </cell>
        </row>
        <row r="21">
          <cell r="A21" t="str">
            <v>1.1.7.0.1.116</v>
          </cell>
        </row>
        <row r="22">
          <cell r="A22" t="str">
            <v>1.1.7.0.1.117</v>
          </cell>
        </row>
        <row r="23">
          <cell r="A23" t="str">
            <v>1.1.7.0.1.118</v>
          </cell>
        </row>
        <row r="24">
          <cell r="A24" t="str">
            <v>1.1.7.0.1.119</v>
          </cell>
        </row>
        <row r="25">
          <cell r="A25" t="str">
            <v>1.1.7.0.1.12</v>
          </cell>
          <cell r="K25">
            <v>25</v>
          </cell>
        </row>
        <row r="26">
          <cell r="A26" t="str">
            <v>1.1.7.0.1.120</v>
          </cell>
        </row>
        <row r="27">
          <cell r="A27" t="str">
            <v>1.1.7.0.1.121</v>
          </cell>
        </row>
        <row r="28">
          <cell r="A28" t="str">
            <v>1.1.7.0.1.122</v>
          </cell>
        </row>
        <row r="29">
          <cell r="A29" t="str">
            <v>1.1.7.0.1.123</v>
          </cell>
        </row>
        <row r="30">
          <cell r="A30" t="str">
            <v>1.1.7.0.1.124</v>
          </cell>
        </row>
        <row r="31">
          <cell r="A31" t="str">
            <v>1.1.7.0.1.125</v>
          </cell>
        </row>
        <row r="32">
          <cell r="A32" t="str">
            <v>1.1.7.0.1.126</v>
          </cell>
        </row>
        <row r="33">
          <cell r="A33" t="str">
            <v>1.1.7.0.1.127</v>
          </cell>
        </row>
        <row r="34">
          <cell r="A34" t="str">
            <v>1.1.7.0.1.128</v>
          </cell>
        </row>
        <row r="35">
          <cell r="A35" t="str">
            <v>1.1.7.0.1.129</v>
          </cell>
        </row>
        <row r="36">
          <cell r="A36" t="str">
            <v>1.1.7.0.1.13</v>
          </cell>
        </row>
        <row r="37">
          <cell r="A37" t="str">
            <v>1.1.7.0.1.130</v>
          </cell>
        </row>
        <row r="38">
          <cell r="A38" t="str">
            <v>1.1.7.0.1.131</v>
          </cell>
        </row>
        <row r="39">
          <cell r="A39" t="str">
            <v>1.1.7.0.1.132</v>
          </cell>
        </row>
        <row r="40">
          <cell r="A40" t="str">
            <v>1.1.7.0.1.133</v>
          </cell>
        </row>
        <row r="41">
          <cell r="A41" t="str">
            <v>1.1.7.0.1.134</v>
          </cell>
          <cell r="K41">
            <v>220</v>
          </cell>
        </row>
        <row r="42">
          <cell r="A42" t="str">
            <v>1.1.7.0.1.135</v>
          </cell>
        </row>
        <row r="43">
          <cell r="A43" t="str">
            <v>1.1.7.0.1.136</v>
          </cell>
        </row>
        <row r="44">
          <cell r="A44" t="str">
            <v>1.1.7.0.1.137</v>
          </cell>
        </row>
        <row r="45">
          <cell r="A45" t="str">
            <v>1.1.7.0.1.138</v>
          </cell>
        </row>
        <row r="46">
          <cell r="A46" t="str">
            <v>1.1.7.0.1.139</v>
          </cell>
        </row>
        <row r="47">
          <cell r="A47" t="str">
            <v>1.1.7.0.1.14</v>
          </cell>
          <cell r="K47">
            <v>25</v>
          </cell>
        </row>
        <row r="48">
          <cell r="A48" t="str">
            <v>1.1.7.0.1.140</v>
          </cell>
        </row>
        <row r="49">
          <cell r="A49" t="str">
            <v>1.1.7.0.1.141</v>
          </cell>
        </row>
        <row r="50">
          <cell r="A50" t="str">
            <v>1.1.7.0.1.142</v>
          </cell>
        </row>
        <row r="51">
          <cell r="A51" t="str">
            <v>1.1.7.0.1.143</v>
          </cell>
          <cell r="K51">
            <v>24.1</v>
          </cell>
        </row>
        <row r="52">
          <cell r="A52" t="str">
            <v>1.1.7.0.1.144</v>
          </cell>
        </row>
        <row r="53">
          <cell r="A53" t="str">
            <v>1.1.7.0.1.145</v>
          </cell>
        </row>
        <row r="54">
          <cell r="A54" t="str">
            <v>1.1.7.0.1.146</v>
          </cell>
          <cell r="K54">
            <v>23.5</v>
          </cell>
        </row>
        <row r="55">
          <cell r="A55" t="str">
            <v>1.1.7.0.1.147</v>
          </cell>
        </row>
        <row r="56">
          <cell r="A56" t="str">
            <v>1.1.7.0.1.148</v>
          </cell>
        </row>
        <row r="57">
          <cell r="A57" t="str">
            <v>1.1.7.0.1.149</v>
          </cell>
        </row>
        <row r="58">
          <cell r="A58" t="str">
            <v>1.1.7.0.1.15</v>
          </cell>
          <cell r="K58">
            <v>200</v>
          </cell>
        </row>
        <row r="59">
          <cell r="A59" t="str">
            <v>1.1.7.0.1.150</v>
          </cell>
        </row>
        <row r="60">
          <cell r="A60" t="str">
            <v>1.1.7.0.1.151</v>
          </cell>
        </row>
        <row r="61">
          <cell r="A61" t="str">
            <v>1.1.7.0.1.152</v>
          </cell>
        </row>
        <row r="62">
          <cell r="A62" t="str">
            <v>1.1.7.0.1.153</v>
          </cell>
        </row>
        <row r="63">
          <cell r="A63" t="str">
            <v>1.1.7.0.1.154</v>
          </cell>
        </row>
        <row r="64">
          <cell r="A64" t="str">
            <v>1.1.7.0.1.155</v>
          </cell>
        </row>
        <row r="65">
          <cell r="A65" t="str">
            <v>1.1.7.0.1.156</v>
          </cell>
        </row>
        <row r="66">
          <cell r="A66" t="str">
            <v>1.1.7.0.1.157</v>
          </cell>
        </row>
        <row r="67">
          <cell r="A67" t="str">
            <v>1.1.7.0.1.158</v>
          </cell>
        </row>
        <row r="68">
          <cell r="A68" t="str">
            <v>1.1.7.0.1.159</v>
          </cell>
        </row>
        <row r="69">
          <cell r="A69" t="str">
            <v>1.1.7.0.1.16</v>
          </cell>
          <cell r="K69">
            <v>200</v>
          </cell>
        </row>
        <row r="70">
          <cell r="A70" t="str">
            <v>1.1.7.0.1.160</v>
          </cell>
        </row>
        <row r="71">
          <cell r="A71" t="str">
            <v>1.1.7.0.1.161</v>
          </cell>
        </row>
        <row r="72">
          <cell r="A72" t="str">
            <v>1.1.7.0.1.162</v>
          </cell>
        </row>
        <row r="73">
          <cell r="A73" t="str">
            <v>1.1.7.0.1.163</v>
          </cell>
        </row>
        <row r="74">
          <cell r="A74" t="str">
            <v>1.1.7.0.1.164</v>
          </cell>
        </row>
        <row r="75">
          <cell r="A75" t="str">
            <v>1.1.7.0.1.165</v>
          </cell>
        </row>
        <row r="76">
          <cell r="A76" t="str">
            <v>1.1.7.0.1.166</v>
          </cell>
        </row>
        <row r="77">
          <cell r="A77" t="str">
            <v>1.1.7.0.1.167</v>
          </cell>
        </row>
        <row r="78">
          <cell r="A78" t="str">
            <v>1.1.7.0.1.168</v>
          </cell>
          <cell r="K78">
            <v>229</v>
          </cell>
        </row>
        <row r="79">
          <cell r="A79" t="str">
            <v>1.1.7.0.1.169</v>
          </cell>
        </row>
        <row r="80">
          <cell r="A80" t="str">
            <v>1.1.7.0.1.17</v>
          </cell>
          <cell r="K80">
            <v>30</v>
          </cell>
        </row>
        <row r="81">
          <cell r="A81" t="str">
            <v>1.1.7.0.1.170</v>
          </cell>
        </row>
        <row r="82">
          <cell r="A82" t="str">
            <v>1.1.7.0.1.171</v>
          </cell>
        </row>
        <row r="83">
          <cell r="A83" t="str">
            <v>1.1.7.0.1.172</v>
          </cell>
        </row>
        <row r="84">
          <cell r="A84" t="str">
            <v>1.1.7.0.1.173</v>
          </cell>
        </row>
        <row r="85">
          <cell r="A85" t="str">
            <v>1.1.7.0.1.174</v>
          </cell>
        </row>
        <row r="86">
          <cell r="A86" t="str">
            <v>1.1.7.0.1.175</v>
          </cell>
        </row>
        <row r="87">
          <cell r="A87" t="str">
            <v>1.1.7.0.1.176</v>
          </cell>
          <cell r="K87">
            <v>200</v>
          </cell>
        </row>
        <row r="88">
          <cell r="A88" t="str">
            <v>1.1.7.0.1.177</v>
          </cell>
          <cell r="K88">
            <v>240</v>
          </cell>
        </row>
        <row r="89">
          <cell r="A89" t="str">
            <v>1.1.7.0.1.178</v>
          </cell>
        </row>
        <row r="90">
          <cell r="A90" t="str">
            <v>1.1.7.0.1.179</v>
          </cell>
        </row>
        <row r="91">
          <cell r="A91" t="str">
            <v>1.1.7.0.1.18</v>
          </cell>
          <cell r="K91">
            <v>1000</v>
          </cell>
        </row>
        <row r="92">
          <cell r="A92" t="str">
            <v>1.1.7.0.1.180</v>
          </cell>
        </row>
        <row r="93">
          <cell r="A93" t="str">
            <v>1.1.7.0.1.181</v>
          </cell>
        </row>
        <row r="94">
          <cell r="A94" t="str">
            <v>1.1.7.0.1.182</v>
          </cell>
        </row>
        <row r="95">
          <cell r="A95" t="str">
            <v>1.1.7.0.1.183</v>
          </cell>
        </row>
        <row r="96">
          <cell r="A96" t="str">
            <v>1.1.7.0.1.184</v>
          </cell>
        </row>
        <row r="97">
          <cell r="A97" t="str">
            <v>1.1.7.0.1.185</v>
          </cell>
        </row>
        <row r="98">
          <cell r="A98" t="str">
            <v>1.1.7.0.1.186</v>
          </cell>
          <cell r="K98">
            <v>25</v>
          </cell>
        </row>
        <row r="99">
          <cell r="A99" t="str">
            <v>1.1.7.0.1.187</v>
          </cell>
          <cell r="K99">
            <v>25</v>
          </cell>
        </row>
        <row r="100">
          <cell r="A100" t="str">
            <v>1.1.7.0.1.188</v>
          </cell>
          <cell r="K100">
            <v>240</v>
          </cell>
        </row>
        <row r="101">
          <cell r="A101" t="str">
            <v>1.1.7.0.1.189</v>
          </cell>
          <cell r="K101">
            <v>24.1</v>
          </cell>
        </row>
        <row r="102">
          <cell r="A102" t="str">
            <v>1.1.7.0.1.19</v>
          </cell>
        </row>
        <row r="103">
          <cell r="A103" t="str">
            <v>1.1.7.0.1.190</v>
          </cell>
          <cell r="K103">
            <v>20</v>
          </cell>
        </row>
        <row r="104">
          <cell r="A104" t="str">
            <v>1.1.7.0.1.191</v>
          </cell>
        </row>
        <row r="105">
          <cell r="A105" t="str">
            <v>1.1.7.0.1.192</v>
          </cell>
        </row>
        <row r="106">
          <cell r="A106" t="str">
            <v>1.1.7.0.1.193</v>
          </cell>
        </row>
        <row r="107">
          <cell r="A107" t="str">
            <v>1.1.7.0.1.194</v>
          </cell>
        </row>
        <row r="108">
          <cell r="A108" t="str">
            <v>1.1.7.0.1.195</v>
          </cell>
        </row>
        <row r="109">
          <cell r="A109" t="str">
            <v>1.1.7.0.1.196</v>
          </cell>
        </row>
        <row r="110">
          <cell r="A110" t="str">
            <v>1.1.7.0.1.197</v>
          </cell>
        </row>
        <row r="111">
          <cell r="A111" t="str">
            <v>1.1.7.0.1.198</v>
          </cell>
        </row>
        <row r="112">
          <cell r="A112" t="str">
            <v>1.1.7.0.1.199</v>
          </cell>
        </row>
        <row r="113">
          <cell r="A113" t="str">
            <v>1.1.7.0.1.2</v>
          </cell>
        </row>
        <row r="114">
          <cell r="A114" t="str">
            <v>1.1.7.0.1.20</v>
          </cell>
        </row>
        <row r="115">
          <cell r="A115" t="str">
            <v>1.1.7.0.1.200</v>
          </cell>
          <cell r="K115">
            <v>200</v>
          </cell>
        </row>
        <row r="116">
          <cell r="A116" t="str">
            <v>1.1.7.0.1.201</v>
          </cell>
        </row>
        <row r="117">
          <cell r="A117" t="str">
            <v>1.1.7.0.1.202</v>
          </cell>
        </row>
        <row r="118">
          <cell r="A118" t="str">
            <v>1.1.7.0.1.203</v>
          </cell>
        </row>
        <row r="119">
          <cell r="A119" t="str">
            <v>1.1.7.0.1.204</v>
          </cell>
        </row>
        <row r="120">
          <cell r="A120" t="str">
            <v>1.1.7.0.1.205</v>
          </cell>
        </row>
        <row r="121">
          <cell r="A121" t="str">
            <v>1.1.7.0.1.21</v>
          </cell>
        </row>
        <row r="122">
          <cell r="A122" t="str">
            <v>1.1.7.0.1.22</v>
          </cell>
          <cell r="K122">
            <v>240</v>
          </cell>
        </row>
        <row r="123">
          <cell r="A123" t="str">
            <v>1.1.7.0.1.23</v>
          </cell>
        </row>
        <row r="124">
          <cell r="A124" t="str">
            <v>1.1.7.0.1.24</v>
          </cell>
        </row>
        <row r="125">
          <cell r="A125" t="str">
            <v>1.1.7.0.1.25</v>
          </cell>
        </row>
        <row r="126">
          <cell r="A126" t="str">
            <v>1.1.7.0.1.26</v>
          </cell>
        </row>
        <row r="127">
          <cell r="A127" t="str">
            <v>1.1.7.0.1.27</v>
          </cell>
        </row>
        <row r="128">
          <cell r="A128" t="str">
            <v>1.1.7.0.1.28</v>
          </cell>
        </row>
        <row r="129">
          <cell r="A129" t="str">
            <v>1.1.7.0.1.29</v>
          </cell>
        </row>
        <row r="130">
          <cell r="A130" t="str">
            <v>1.1.7.0.1.3</v>
          </cell>
          <cell r="K130">
            <v>240</v>
          </cell>
        </row>
        <row r="131">
          <cell r="A131" t="str">
            <v>1.1.7.0.1.30</v>
          </cell>
        </row>
        <row r="132">
          <cell r="A132" t="str">
            <v>1.1.7.0.1.31</v>
          </cell>
        </row>
        <row r="133">
          <cell r="A133" t="str">
            <v>1.1.7.0.1.32</v>
          </cell>
        </row>
        <row r="134">
          <cell r="A134" t="str">
            <v>1.1.7.0.1.33</v>
          </cell>
          <cell r="K134">
            <v>25</v>
          </cell>
        </row>
        <row r="135">
          <cell r="A135" t="str">
            <v>1.1.7.0.1.34</v>
          </cell>
        </row>
        <row r="136">
          <cell r="A136" t="str">
            <v>1.1.7.0.1.35</v>
          </cell>
          <cell r="K136">
            <v>200</v>
          </cell>
        </row>
        <row r="137">
          <cell r="A137" t="str">
            <v>1.1.7.0.1.36</v>
          </cell>
        </row>
        <row r="138">
          <cell r="A138" t="str">
            <v>1.1.7.0.1.37</v>
          </cell>
        </row>
        <row r="139">
          <cell r="A139" t="str">
            <v>1.1.7.0.1.38</v>
          </cell>
        </row>
        <row r="140">
          <cell r="A140" t="str">
            <v>1.1.7.0.1.39</v>
          </cell>
        </row>
        <row r="141">
          <cell r="A141" t="str">
            <v>1.1.7.0.1.4</v>
          </cell>
          <cell r="K141">
            <v>200</v>
          </cell>
        </row>
        <row r="142">
          <cell r="A142" t="str">
            <v>1.1.7.0.1.40</v>
          </cell>
        </row>
        <row r="143">
          <cell r="A143" t="str">
            <v>1.1.7.0.1.41</v>
          </cell>
        </row>
        <row r="144">
          <cell r="A144" t="str">
            <v>1.1.7.0.1.42</v>
          </cell>
        </row>
        <row r="145">
          <cell r="A145" t="str">
            <v>1.1.7.0.1.43</v>
          </cell>
        </row>
        <row r="146">
          <cell r="A146" t="str">
            <v>1.1.7.0.1.44</v>
          </cell>
        </row>
        <row r="147">
          <cell r="A147" t="str">
            <v>1.1.7.0.1.45</v>
          </cell>
        </row>
        <row r="148">
          <cell r="A148" t="str">
            <v>1.1.7.0.1.46</v>
          </cell>
        </row>
        <row r="149">
          <cell r="A149" t="str">
            <v>1.1.7.0.1.47</v>
          </cell>
        </row>
        <row r="150">
          <cell r="A150" t="str">
            <v>1.1.7.0.1.48</v>
          </cell>
        </row>
        <row r="151">
          <cell r="A151" t="str">
            <v>1.1.7.0.1.49</v>
          </cell>
        </row>
        <row r="152">
          <cell r="A152" t="str">
            <v>1.1.7.0.1.5</v>
          </cell>
          <cell r="K152">
            <v>220</v>
          </cell>
        </row>
        <row r="153">
          <cell r="A153" t="str">
            <v>1.1.7.0.1.50</v>
          </cell>
        </row>
        <row r="154">
          <cell r="A154" t="str">
            <v>1.1.7.0.1.51</v>
          </cell>
        </row>
        <row r="155">
          <cell r="A155" t="str">
            <v>1.1.7.0.1.52</v>
          </cell>
        </row>
        <row r="156">
          <cell r="A156" t="str">
            <v>1.1.7.0.1.53</v>
          </cell>
        </row>
        <row r="157">
          <cell r="A157" t="str">
            <v>1.1.7.0.1.54</v>
          </cell>
        </row>
        <row r="158">
          <cell r="A158" t="str">
            <v>1.1.7.0.1.55</v>
          </cell>
        </row>
        <row r="159">
          <cell r="A159" t="str">
            <v>1.1.7.0.1.56</v>
          </cell>
        </row>
        <row r="160">
          <cell r="A160" t="str">
            <v>1.1.7.0.1.57</v>
          </cell>
        </row>
        <row r="161">
          <cell r="A161" t="str">
            <v>1.1.7.0.1.58</v>
          </cell>
        </row>
        <row r="162">
          <cell r="A162" t="str">
            <v>1.1.7.0.1.59</v>
          </cell>
        </row>
        <row r="163">
          <cell r="A163" t="str">
            <v>1.1.7.0.1.6</v>
          </cell>
        </row>
        <row r="164">
          <cell r="A164" t="str">
            <v>1.1.7.0.1.60</v>
          </cell>
        </row>
        <row r="165">
          <cell r="A165" t="str">
            <v>1.1.7.0.1.61</v>
          </cell>
        </row>
        <row r="166">
          <cell r="A166" t="str">
            <v>1.1.7.0.1.62</v>
          </cell>
        </row>
        <row r="167">
          <cell r="A167" t="str">
            <v>1.1.7.0.1.63</v>
          </cell>
        </row>
        <row r="168">
          <cell r="A168" t="str">
            <v>1.1.7.0.1.64</v>
          </cell>
        </row>
        <row r="169">
          <cell r="A169" t="str">
            <v>1.1.7.0.1.65</v>
          </cell>
        </row>
        <row r="170">
          <cell r="A170" t="str">
            <v>1.1.7.0.1.66</v>
          </cell>
        </row>
        <row r="171">
          <cell r="A171" t="str">
            <v>1.1.7.0.1.67</v>
          </cell>
        </row>
        <row r="172">
          <cell r="A172" t="str">
            <v>1.1.7.0.1.68</v>
          </cell>
        </row>
        <row r="173">
          <cell r="A173" t="str">
            <v>1.1.7.0.1.69</v>
          </cell>
        </row>
        <row r="174">
          <cell r="A174" t="str">
            <v>1.1.7.0.1.7</v>
          </cell>
          <cell r="K174">
            <v>200</v>
          </cell>
        </row>
        <row r="175">
          <cell r="A175" t="str">
            <v>1.1.7.0.1.70</v>
          </cell>
        </row>
        <row r="176">
          <cell r="A176" t="str">
            <v>1.1.7.0.1.71</v>
          </cell>
        </row>
        <row r="177">
          <cell r="A177" t="str">
            <v>1.1.7.0.1.72</v>
          </cell>
        </row>
        <row r="178">
          <cell r="A178" t="str">
            <v>1.1.7.0.1.73</v>
          </cell>
        </row>
        <row r="179">
          <cell r="A179" t="str">
            <v>1.1.7.0.1.74</v>
          </cell>
        </row>
        <row r="180">
          <cell r="A180" t="str">
            <v>1.1.7.0.1.75</v>
          </cell>
        </row>
        <row r="181">
          <cell r="A181" t="str">
            <v>1.1.7.0.1.76</v>
          </cell>
        </row>
        <row r="182">
          <cell r="A182" t="str">
            <v>1.1.7.0.1.77</v>
          </cell>
        </row>
        <row r="183">
          <cell r="A183" t="str">
            <v>1.1.7.0.1.78</v>
          </cell>
        </row>
        <row r="184">
          <cell r="A184" t="str">
            <v>1.1.7.0.1.79</v>
          </cell>
        </row>
        <row r="185">
          <cell r="A185" t="str">
            <v>1.1.7.0.1.8</v>
          </cell>
        </row>
        <row r="186">
          <cell r="A186" t="str">
            <v>1.1.7.0.1.80</v>
          </cell>
        </row>
        <row r="187">
          <cell r="A187" t="str">
            <v>1.1.7.0.1.81</v>
          </cell>
        </row>
        <row r="188">
          <cell r="A188" t="str">
            <v>1.1.7.0.1.82</v>
          </cell>
        </row>
        <row r="189">
          <cell r="A189" t="str">
            <v>1.1.7.0.1.83</v>
          </cell>
        </row>
        <row r="190">
          <cell r="A190" t="str">
            <v>1.1.7.0.1.84</v>
          </cell>
        </row>
        <row r="191">
          <cell r="A191" t="str">
            <v>1.1.7.0.1.85</v>
          </cell>
        </row>
        <row r="192">
          <cell r="A192" t="str">
            <v>1.1.7.0.1.86</v>
          </cell>
        </row>
        <row r="193">
          <cell r="A193" t="str">
            <v>1.1.7.0.1.87</v>
          </cell>
        </row>
        <row r="194">
          <cell r="A194" t="str">
            <v>1.1.7.0.1.88</v>
          </cell>
        </row>
        <row r="195">
          <cell r="A195" t="str">
            <v>1.1.7.0.1.89</v>
          </cell>
        </row>
        <row r="196">
          <cell r="A196" t="str">
            <v>1.1.7.0.1.9</v>
          </cell>
        </row>
        <row r="197">
          <cell r="A197" t="str">
            <v>1.1.7.0.1.90</v>
          </cell>
        </row>
        <row r="198">
          <cell r="A198" t="str">
            <v>1.1.7.0.1.91</v>
          </cell>
        </row>
        <row r="199">
          <cell r="A199" t="str">
            <v>1.1.7.0.1.92</v>
          </cell>
        </row>
        <row r="200">
          <cell r="A200" t="str">
            <v>1.1.7.0.1.93</v>
          </cell>
        </row>
        <row r="201">
          <cell r="A201" t="str">
            <v>1.1.7.0.1.94</v>
          </cell>
        </row>
        <row r="202">
          <cell r="A202" t="str">
            <v>1.1.7.0.1.95</v>
          </cell>
        </row>
        <row r="203">
          <cell r="A203" t="str">
            <v>1.1.7.0.1.96</v>
          </cell>
        </row>
        <row r="204">
          <cell r="A204" t="str">
            <v>1.1.7.0.1.97</v>
          </cell>
        </row>
        <row r="205">
          <cell r="A205" t="str">
            <v>1.1.7.0.1.98</v>
          </cell>
        </row>
        <row r="206">
          <cell r="A206" t="str">
            <v>1.1.7.0.1.99</v>
          </cell>
        </row>
        <row r="207">
          <cell r="A207" t="str">
            <v>1.1.7.0.2.1</v>
          </cell>
        </row>
        <row r="208">
          <cell r="A208" t="str">
            <v>1.1.7.0.3.1</v>
          </cell>
          <cell r="K208">
            <v>7.8</v>
          </cell>
        </row>
        <row r="209">
          <cell r="A209" t="str">
            <v>1.1.7.0.3.10</v>
          </cell>
          <cell r="K209">
            <v>14.5</v>
          </cell>
        </row>
        <row r="210">
          <cell r="A210" t="str">
            <v>1.1.7.0.3.11</v>
          </cell>
          <cell r="K210">
            <v>16.3</v>
          </cell>
        </row>
        <row r="211">
          <cell r="A211" t="str">
            <v>1.1.7.0.3.12</v>
          </cell>
          <cell r="K211">
            <v>15.3</v>
          </cell>
        </row>
        <row r="212">
          <cell r="A212" t="str">
            <v>1.1.7.0.3.13</v>
          </cell>
          <cell r="K212">
            <v>24.1</v>
          </cell>
        </row>
        <row r="213">
          <cell r="A213" t="str">
            <v>1.1.7.0.3.14</v>
          </cell>
        </row>
        <row r="214">
          <cell r="A214" t="str">
            <v>1.1.7.0.3.15</v>
          </cell>
          <cell r="K214">
            <v>12.8</v>
          </cell>
        </row>
        <row r="215">
          <cell r="A215" t="str">
            <v>1.1.7.0.3.16</v>
          </cell>
          <cell r="K215">
            <v>19.600000000000001</v>
          </cell>
        </row>
        <row r="216">
          <cell r="A216" t="str">
            <v>1.1.7.0.3.17</v>
          </cell>
          <cell r="K216">
            <v>15.4</v>
          </cell>
        </row>
        <row r="217">
          <cell r="A217" t="str">
            <v>1.1.7.0.3.18</v>
          </cell>
          <cell r="K217">
            <v>13.1</v>
          </cell>
        </row>
        <row r="218">
          <cell r="A218" t="str">
            <v>1.1.7.0.3.19</v>
          </cell>
          <cell r="K218">
            <v>14.8</v>
          </cell>
        </row>
        <row r="219">
          <cell r="A219" t="str">
            <v>1.1.7.0.3.2</v>
          </cell>
        </row>
        <row r="220">
          <cell r="A220" t="str">
            <v>1.1.7.0.3.20</v>
          </cell>
          <cell r="K220">
            <v>23.5</v>
          </cell>
        </row>
        <row r="221">
          <cell r="A221" t="str">
            <v>1.1.7.0.3.21</v>
          </cell>
          <cell r="K221">
            <v>23.5</v>
          </cell>
        </row>
        <row r="222">
          <cell r="A222" t="str">
            <v>1.1.7.0.3.22</v>
          </cell>
          <cell r="K222">
            <v>19.8</v>
          </cell>
        </row>
        <row r="223">
          <cell r="A223" t="str">
            <v>1.1.7.0.3.23</v>
          </cell>
          <cell r="K223">
            <v>14.2</v>
          </cell>
        </row>
        <row r="224">
          <cell r="A224" t="str">
            <v>1.1.7.0.3.24</v>
          </cell>
          <cell r="K224">
            <v>22</v>
          </cell>
        </row>
        <row r="225">
          <cell r="A225" t="str">
            <v>1.1.7.0.3.25</v>
          </cell>
        </row>
        <row r="226">
          <cell r="A226" t="str">
            <v>1.1.7.0.3.26</v>
          </cell>
          <cell r="K226">
            <v>12.7</v>
          </cell>
        </row>
        <row r="227">
          <cell r="A227" t="str">
            <v>1.1.7.0.3.27</v>
          </cell>
          <cell r="K227">
            <v>17.899999999999999</v>
          </cell>
        </row>
        <row r="228">
          <cell r="A228" t="str">
            <v>1.1.7.0.3.28</v>
          </cell>
          <cell r="K228">
            <v>14.1</v>
          </cell>
        </row>
        <row r="229">
          <cell r="A229" t="str">
            <v>1.1.7.0.3.29</v>
          </cell>
        </row>
        <row r="230">
          <cell r="A230" t="str">
            <v>1.1.7.0.3.3</v>
          </cell>
          <cell r="K230">
            <v>13.6</v>
          </cell>
        </row>
        <row r="231">
          <cell r="A231" t="str">
            <v>1.1.7.0.3.30</v>
          </cell>
        </row>
        <row r="232">
          <cell r="A232" t="str">
            <v>1.1.7.0.3.31</v>
          </cell>
        </row>
        <row r="233">
          <cell r="A233" t="str">
            <v>1.1.7.0.3.32</v>
          </cell>
        </row>
        <row r="234">
          <cell r="A234" t="str">
            <v>1.1.7.0.3.33</v>
          </cell>
        </row>
        <row r="235">
          <cell r="A235" t="str">
            <v>1.1.7.0.3.34</v>
          </cell>
        </row>
        <row r="236">
          <cell r="A236" t="str">
            <v>1.1.7.0.3.35</v>
          </cell>
          <cell r="K236">
            <v>14</v>
          </cell>
        </row>
        <row r="237">
          <cell r="A237" t="str">
            <v>1.1.7.0.3.36</v>
          </cell>
          <cell r="K237">
            <v>22.8</v>
          </cell>
        </row>
        <row r="238">
          <cell r="A238" t="str">
            <v>1.1.7.0.3.37</v>
          </cell>
        </row>
        <row r="239">
          <cell r="A239" t="str">
            <v>1.1.7.0.3.38</v>
          </cell>
        </row>
        <row r="240">
          <cell r="A240" t="str">
            <v>1.1.7.0.3.39</v>
          </cell>
        </row>
        <row r="241">
          <cell r="A241" t="str">
            <v>1.1.7.0.3.4</v>
          </cell>
          <cell r="K241">
            <v>24</v>
          </cell>
        </row>
        <row r="242">
          <cell r="A242" t="str">
            <v>1.1.7.0.3.40</v>
          </cell>
        </row>
        <row r="243">
          <cell r="A243" t="str">
            <v>1.1.7.0.3.41</v>
          </cell>
          <cell r="K243">
            <v>17.899999999999999</v>
          </cell>
        </row>
        <row r="244">
          <cell r="A244" t="str">
            <v>1.1.7.0.3.42</v>
          </cell>
          <cell r="K244">
            <v>17.899999999999999</v>
          </cell>
        </row>
        <row r="245">
          <cell r="A245" t="str">
            <v>1.1.7.0.3.43</v>
          </cell>
          <cell r="K245">
            <v>23.5</v>
          </cell>
        </row>
        <row r="246">
          <cell r="A246" t="str">
            <v>1.1.7.0.3.44</v>
          </cell>
          <cell r="K246">
            <v>23.5</v>
          </cell>
        </row>
        <row r="247">
          <cell r="A247" t="str">
            <v>1.1.7.0.3.45</v>
          </cell>
          <cell r="K247">
            <v>19.8</v>
          </cell>
        </row>
        <row r="248">
          <cell r="A248" t="str">
            <v>1.1.7.0.3.46</v>
          </cell>
          <cell r="K248">
            <v>17.899999999999999</v>
          </cell>
        </row>
        <row r="249">
          <cell r="A249" t="str">
            <v>1.1.7.0.3.47</v>
          </cell>
          <cell r="K249">
            <v>23.5</v>
          </cell>
        </row>
        <row r="250">
          <cell r="A250" t="str">
            <v>1.1.7.0.3.48</v>
          </cell>
          <cell r="K250">
            <v>23.5</v>
          </cell>
        </row>
        <row r="251">
          <cell r="A251" t="str">
            <v>1.1.7.0.3.49</v>
          </cell>
          <cell r="K251">
            <v>19.8</v>
          </cell>
        </row>
        <row r="252">
          <cell r="A252" t="str">
            <v>1.1.7.0.3.5</v>
          </cell>
          <cell r="K252">
            <v>12.3</v>
          </cell>
        </row>
        <row r="253">
          <cell r="A253" t="str">
            <v>1.1.7.0.3.50</v>
          </cell>
          <cell r="K253">
            <v>23.5</v>
          </cell>
        </row>
        <row r="254">
          <cell r="A254" t="str">
            <v>1.1.7.0.3.51</v>
          </cell>
          <cell r="K254">
            <v>23.5</v>
          </cell>
        </row>
        <row r="255">
          <cell r="A255" t="str">
            <v>1.1.7.0.3.52</v>
          </cell>
          <cell r="K255">
            <v>23.5</v>
          </cell>
        </row>
        <row r="256">
          <cell r="A256" t="str">
            <v>1.1.7.0.3.53</v>
          </cell>
          <cell r="K256">
            <v>14.2</v>
          </cell>
        </row>
        <row r="257">
          <cell r="A257" t="str">
            <v>1.1.7.0.3.54</v>
          </cell>
          <cell r="K257">
            <v>22</v>
          </cell>
        </row>
        <row r="258">
          <cell r="A258" t="str">
            <v>1.1.7.0.3.55</v>
          </cell>
          <cell r="K258">
            <v>22</v>
          </cell>
        </row>
        <row r="259">
          <cell r="A259" t="str">
            <v>1.1.7.0.3.56</v>
          </cell>
          <cell r="K259">
            <v>23.5</v>
          </cell>
        </row>
        <row r="260">
          <cell r="A260" t="str">
            <v>1.1.7.0.3.57</v>
          </cell>
          <cell r="K260">
            <v>23.5</v>
          </cell>
        </row>
        <row r="261">
          <cell r="A261" t="str">
            <v>1.1.7.0.3.58</v>
          </cell>
          <cell r="K261">
            <v>23.5</v>
          </cell>
        </row>
        <row r="262">
          <cell r="A262" t="str">
            <v>1.1.7.0.3.59</v>
          </cell>
          <cell r="K262">
            <v>23.5</v>
          </cell>
        </row>
        <row r="263">
          <cell r="A263" t="str">
            <v>1.1.7.0.3.6</v>
          </cell>
        </row>
        <row r="264">
          <cell r="A264" t="str">
            <v>1.1.7.0.3.60</v>
          </cell>
          <cell r="K264">
            <v>6.6</v>
          </cell>
        </row>
        <row r="265">
          <cell r="A265" t="str">
            <v>1.1.7.0.3.61</v>
          </cell>
          <cell r="K265">
            <v>14.8</v>
          </cell>
        </row>
        <row r="266">
          <cell r="A266" t="str">
            <v>1.1.7.0.3.62</v>
          </cell>
          <cell r="K266">
            <v>17.899999999999999</v>
          </cell>
        </row>
        <row r="267">
          <cell r="A267" t="str">
            <v>1.1.7.0.3.63</v>
          </cell>
          <cell r="K267">
            <v>19.8</v>
          </cell>
        </row>
        <row r="268">
          <cell r="A268" t="str">
            <v>1.1.7.0.3.64</v>
          </cell>
          <cell r="K268">
            <v>19.8</v>
          </cell>
        </row>
        <row r="269">
          <cell r="A269" t="str">
            <v>1.1.7.0.3.65</v>
          </cell>
          <cell r="K269">
            <v>12.7</v>
          </cell>
        </row>
        <row r="270">
          <cell r="A270" t="str">
            <v>1.1.7.0.3.66</v>
          </cell>
          <cell r="K270">
            <v>22</v>
          </cell>
        </row>
        <row r="271">
          <cell r="A271" t="str">
            <v>1.1.7.0.3.67</v>
          </cell>
          <cell r="K271">
            <v>14.8</v>
          </cell>
        </row>
        <row r="272">
          <cell r="A272" t="str">
            <v>1.1.7.0.3.68</v>
          </cell>
        </row>
        <row r="273">
          <cell r="A273" t="str">
            <v>1.1.7.0.3.69</v>
          </cell>
        </row>
        <row r="274">
          <cell r="A274" t="str">
            <v>1.1.7.0.3.7</v>
          </cell>
        </row>
        <row r="275">
          <cell r="A275" t="str">
            <v>1.1.7.0.3.70</v>
          </cell>
          <cell r="K275">
            <v>14.8</v>
          </cell>
        </row>
        <row r="276">
          <cell r="A276" t="str">
            <v>1.1.7.0.3.71</v>
          </cell>
          <cell r="K276">
            <v>19.8</v>
          </cell>
        </row>
        <row r="277">
          <cell r="A277" t="str">
            <v>1.1.7.0.3.72</v>
          </cell>
          <cell r="K277">
            <v>23.5</v>
          </cell>
        </row>
        <row r="278">
          <cell r="A278" t="str">
            <v>1.1.7.0.3.8</v>
          </cell>
          <cell r="K278">
            <v>25.5</v>
          </cell>
        </row>
        <row r="279">
          <cell r="A279" t="str">
            <v>1.1.7.0.3.9</v>
          </cell>
        </row>
        <row r="280">
          <cell r="A280" t="str">
            <v>1.1.7.0.5.1</v>
          </cell>
          <cell r="K280">
            <v>1.2</v>
          </cell>
        </row>
        <row r="281">
          <cell r="A281" t="str">
            <v>1.1.7.0.5.2</v>
          </cell>
        </row>
        <row r="282">
          <cell r="A282" t="str">
            <v>1.1.7.0.5.3</v>
          </cell>
        </row>
        <row r="283">
          <cell r="A283" t="str">
            <v>1.1.7.0.7.1</v>
          </cell>
          <cell r="K283">
            <v>240</v>
          </cell>
        </row>
        <row r="284">
          <cell r="A284" t="str">
            <v>1.1.7.0.7.2</v>
          </cell>
          <cell r="K284">
            <v>24.1</v>
          </cell>
        </row>
        <row r="285">
          <cell r="A285" t="str">
            <v>1.1.7.0.7.3</v>
          </cell>
          <cell r="K285">
            <v>23.5</v>
          </cell>
        </row>
        <row r="286">
          <cell r="A286" t="str">
            <v>1.1.7.0.7.4</v>
          </cell>
          <cell r="K286">
            <v>25</v>
          </cell>
        </row>
        <row r="287">
          <cell r="A287" t="str">
            <v>1.1.7.0.7.5</v>
          </cell>
          <cell r="K287">
            <v>240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Area_ID</v>
          </cell>
          <cell r="D1" t="str">
            <v>Regency</v>
          </cell>
          <cell r="E1" t="str">
            <v>Province</v>
          </cell>
          <cell r="F1" t="str">
            <v>Country</v>
          </cell>
          <cell r="G1" t="str">
            <v>Post_Code</v>
          </cell>
        </row>
        <row r="2">
          <cell r="A2" t="str">
            <v>62.16.4.10.5</v>
          </cell>
          <cell r="D2" t="str">
            <v>Tangerang</v>
          </cell>
          <cell r="E2" t="str">
            <v>Banten</v>
          </cell>
          <cell r="F2" t="str">
            <v>Indonesia</v>
          </cell>
        </row>
        <row r="3">
          <cell r="A3" t="str">
            <v>62.16.4.2.4</v>
          </cell>
          <cell r="D3" t="str">
            <v>Tangerang</v>
          </cell>
          <cell r="E3" t="str">
            <v>Banten</v>
          </cell>
          <cell r="F3" t="str">
            <v>Indonesia</v>
          </cell>
        </row>
        <row r="4">
          <cell r="A4" t="str">
            <v>62.2.4.10.1</v>
          </cell>
          <cell r="D4" t="str">
            <v>Jakarta Pusat</v>
          </cell>
          <cell r="E4" t="str">
            <v>DKI Jakarta Raya</v>
          </cell>
          <cell r="F4" t="str">
            <v>Indonesia</v>
          </cell>
        </row>
        <row r="5">
          <cell r="A5" t="str">
            <v>62.2.4.10.2</v>
          </cell>
          <cell r="D5" t="str">
            <v>Cikarang</v>
          </cell>
          <cell r="E5" t="str">
            <v>Jawa Barat</v>
          </cell>
          <cell r="F5" t="str">
            <v>Indonesia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77"/>
  <sheetViews>
    <sheetView showZeros="0" tabSelected="1" workbookViewId="0">
      <selection activeCell="C8" sqref="C8:O8"/>
    </sheetView>
  </sheetViews>
  <sheetFormatPr defaultColWidth="0" defaultRowHeight="12.75" zeroHeight="1"/>
  <cols>
    <col min="1" max="116" width="0.85546875" style="5" customWidth="1"/>
    <col min="117" max="16384" width="0.85546875" style="5" hidden="1"/>
  </cols>
  <sheetData>
    <row r="1" spans="1:116"/>
    <row r="2" spans="1:116">
      <c r="BY2" s="35" t="s">
        <v>43</v>
      </c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</row>
    <row r="3" spans="1:116"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</row>
    <row r="4" spans="1:116">
      <c r="BY4" s="36" t="s">
        <v>29</v>
      </c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</row>
    <row r="5" spans="1:116"/>
    <row r="6" spans="1:116"/>
    <row r="7" spans="1:116" s="6" customFormat="1">
      <c r="B7" s="7"/>
      <c r="C7" s="8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15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 t="s">
        <v>42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8" t="s">
        <v>38</v>
      </c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8" t="s">
        <v>39</v>
      </c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</row>
    <row r="8" spans="1:116"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9"/>
      <c r="R8" s="29" t="str">
        <f>IFERROR(LOOKUP(C8,[1]PREF!$A:$A,[1]PREF!$C:$C),"")</f>
        <v/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N8" s="28" t="str">
        <f>IFERROR(LOOKUP(C8,[1]PREF!$A:$A,[1]PREF!$H:$H),"")</f>
        <v/>
      </c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O8" s="26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</row>
    <row r="9" spans="1:116"/>
    <row r="10" spans="1:116" s="6" customFormat="1">
      <c r="B10" s="7"/>
      <c r="C10" s="7" t="s">
        <v>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 t="s">
        <v>35</v>
      </c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 t="s">
        <v>36</v>
      </c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16">
      <c r="A11" s="1"/>
      <c r="B11" s="1"/>
      <c r="C11" s="25" t="str">
        <f>IFERROR(LOOKUP(C8,[2]JPBD!$A:$A,[2]JPBD!$P:$P),"")</f>
        <v/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3"/>
      <c r="Q11" s="23" t="s">
        <v>31</v>
      </c>
      <c r="R11" s="23"/>
      <c r="S11" s="23"/>
      <c r="T11" s="23"/>
      <c r="U11" s="23"/>
      <c r="V11" s="23"/>
      <c r="W11" s="23"/>
      <c r="X11" s="23"/>
      <c r="Y11" s="23"/>
      <c r="Z11" s="25" t="str">
        <f>IFERROR(LOOKUP(C11,[3]Customer!$A:$A,[3]Customer!$N:$N),"")</f>
        <v/>
      </c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1"/>
      <c r="AM11" s="1"/>
      <c r="AN11" s="1"/>
      <c r="AO11" s="1"/>
      <c r="AP11" s="25" t="str">
        <f>IFERROR(LOOKUP(C8,[1]PREF!$A:$A,[1]PREF!$X:$X),"")</f>
        <v/>
      </c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3"/>
      <c r="BD11" s="23" t="s">
        <v>31</v>
      </c>
      <c r="BE11" s="23"/>
      <c r="BF11" s="23"/>
      <c r="BG11" s="23"/>
      <c r="BH11" s="23"/>
      <c r="BI11" s="23"/>
      <c r="BJ11" s="23"/>
      <c r="BK11" s="23"/>
      <c r="BL11" s="23"/>
      <c r="BM11" s="25" t="str">
        <f>IFERROR(LOOKUP(AP11,[3]Supplier!$A:$A,[3]Supplier!$N:$N),"")</f>
        <v/>
      </c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3"/>
      <c r="BZ11" s="1"/>
      <c r="CA11" s="1"/>
      <c r="CB11" s="1"/>
      <c r="CC11" s="25" t="str">
        <f>IFERROR(LOOKUP(C8,[2]JPBD!$A:$A,[2]JPBD!$R:$R),"")</f>
        <v/>
      </c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3"/>
      <c r="CQ11" s="2" t="s">
        <v>31</v>
      </c>
      <c r="CR11" s="2"/>
      <c r="CS11" s="23"/>
      <c r="CT11" s="23"/>
      <c r="CU11" s="23"/>
      <c r="CV11" s="23"/>
      <c r="CW11" s="23"/>
      <c r="CX11" s="23"/>
      <c r="CY11" s="23"/>
      <c r="CZ11" s="25" t="str">
        <f>IFERROR(LOOKUP(CC11,[3]Branch!$A:$A,[3]Branch!$N:$N),"")</f>
        <v/>
      </c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1"/>
    </row>
    <row r="12" spans="1:116">
      <c r="A12" s="1"/>
      <c r="B12" s="1"/>
      <c r="C12" s="25" t="str">
        <f>IFERROR(LOOKUP(C11,[3]Customer!$A:$A,[3]Customer!$D:$D),"")</f>
        <v/>
      </c>
      <c r="D12" s="25"/>
      <c r="E12" s="25"/>
      <c r="F12" s="25"/>
      <c r="G12" s="25"/>
      <c r="H12" s="23"/>
      <c r="I12" s="25" t="str">
        <f>IFERROR(LOOKUP(C11,[3]Customer!$A:$A,[3]Customer!$B:$B),"")</f>
        <v/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1"/>
      <c r="AM12" s="1"/>
      <c r="AN12" s="1"/>
      <c r="AO12" s="1"/>
      <c r="AP12" s="25" t="str">
        <f>IFERROR(LOOKUP(AP11,[3]Supplier!$A:$A,[3]Supplier!$D:$D),"")</f>
        <v/>
      </c>
      <c r="AQ12" s="25"/>
      <c r="AR12" s="25"/>
      <c r="AS12" s="25"/>
      <c r="AT12" s="25"/>
      <c r="AU12" s="23"/>
      <c r="AV12" s="25" t="str">
        <f>IFERROR(LOOKUP(AP11,[3]Supplier!$A:$A,[3]Supplier!$B:$B),"")</f>
        <v/>
      </c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3"/>
      <c r="BZ12" s="1"/>
      <c r="CA12" s="1"/>
      <c r="CB12" s="1"/>
      <c r="CC12" s="25" t="str">
        <f>IFERROR(LOOKUP(CC11,[3]Branch!$A:$A,[3]Branch!$D:$D),"")</f>
        <v/>
      </c>
      <c r="CD12" s="25"/>
      <c r="CE12" s="25"/>
      <c r="CF12" s="25"/>
      <c r="CG12" s="25"/>
      <c r="CH12" s="23"/>
      <c r="CI12" s="25" t="str">
        <f>IFERROR(LOOKUP(CC11,[3]Branch!$A:$A,[3]Branch!$B:$B),"")</f>
        <v/>
      </c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1"/>
    </row>
    <row r="13" spans="1:116">
      <c r="A13" s="1"/>
      <c r="B13" s="1"/>
      <c r="C13" s="25" t="str">
        <f>IFERROR(LOOKUP(C11,[3]Customer!$A:$A,[3]Customer!$J:$J),"")</f>
        <v/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1"/>
      <c r="AM13" s="1"/>
      <c r="AN13" s="1"/>
      <c r="AO13" s="1"/>
      <c r="AP13" s="25" t="str">
        <f>IFERROR(LOOKUP(AP11,[3]Supplier!$A:$A,[3]Supplier!$J:$J),"")</f>
        <v/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3"/>
      <c r="BZ13" s="1"/>
      <c r="CA13" s="1"/>
      <c r="CB13" s="1"/>
      <c r="CC13" s="25" t="str">
        <f>IFERROR(LOOKUP(CC11,[3]Branch!$A:$A,[3]Branch!$J:$J),"")</f>
        <v/>
      </c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1"/>
    </row>
    <row r="14" spans="1:116">
      <c r="A14" s="1"/>
      <c r="B14" s="1"/>
      <c r="C14" s="25" t="str">
        <f>IFERROR(LOOKUP(C11,[3]Customer!$A:$A,[3]Customer!$K:$K),"")</f>
        <v/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1"/>
      <c r="AM14" s="1"/>
      <c r="AN14" s="1"/>
      <c r="AO14" s="1"/>
      <c r="AP14" s="25" t="str">
        <f>IFERROR(LOOKUP(AP11,[3]Supplier!$A:$A,[3]Supplier!$K:$K),"")</f>
        <v/>
      </c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3"/>
      <c r="BZ14" s="1"/>
      <c r="CA14" s="1"/>
      <c r="CB14" s="1"/>
      <c r="CC14" s="25" t="str">
        <f>IFERROR(LOOKUP(CC11,[3]Branch!$A:$A,[3]Branch!$K:$K),"")</f>
        <v/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1"/>
    </row>
    <row r="15" spans="1:116">
      <c r="A15" s="1"/>
      <c r="B15" s="1"/>
      <c r="C15" s="25" t="str">
        <f>IFERROR(LOOKUP(Z11,[3]Area!$A:$A,[3]Area!$D:$D),"")</f>
        <v/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1"/>
      <c r="V15" s="25" t="str">
        <f>IFERROR(LOOKUP(Z11,[3]Area!$A:$A,[3]Area!$G:$G),"")</f>
        <v/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1"/>
      <c r="AM15" s="1"/>
      <c r="AN15" s="1"/>
      <c r="AO15" s="1"/>
      <c r="AP15" s="25" t="str">
        <f>IFERROR(LOOKUP(BM11,[3]Area!$A:$A,[3]Area!$D:$D),"")</f>
        <v/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1"/>
      <c r="BI15" s="25" t="str">
        <f>IFERROR(LOOKUP(BM11,[3]Area!$A:$A,[3]Area!$G:$G),"")</f>
        <v/>
      </c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3"/>
      <c r="BZ15" s="1"/>
      <c r="CA15" s="1"/>
      <c r="CB15" s="1"/>
      <c r="CC15" s="25" t="str">
        <f>IFERROR(LOOKUP(CZ11,[3]Area!$A:$A,[3]Area!$D:$D),"")</f>
        <v/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3"/>
      <c r="CV15" s="25" t="str">
        <f>IFERROR(LOOKUP(CZ11,[3]Area!$A:$A,[3]Area!$G:$G),"")</f>
        <v/>
      </c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1"/>
    </row>
    <row r="16" spans="1:116">
      <c r="A16" s="1"/>
      <c r="B16" s="1"/>
      <c r="C16" s="25" t="s">
        <v>1</v>
      </c>
      <c r="D16" s="25"/>
      <c r="E16" s="25"/>
      <c r="F16" s="25"/>
      <c r="G16" s="25"/>
      <c r="H16" s="25"/>
      <c r="I16" s="25"/>
      <c r="J16" s="25"/>
      <c r="K16" s="25"/>
      <c r="L16" s="25"/>
      <c r="M16" s="21"/>
      <c r="N16" s="25" t="str">
        <f>IFERROR(LOOKUP(Z11,[3]Area!$A:$A,[3]Area!$E:$E),"")</f>
        <v/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1"/>
      <c r="AM16" s="1"/>
      <c r="AN16" s="1"/>
      <c r="AO16" s="1"/>
      <c r="AP16" s="25" t="s">
        <v>1</v>
      </c>
      <c r="AQ16" s="25"/>
      <c r="AR16" s="25"/>
      <c r="AS16" s="25"/>
      <c r="AT16" s="25"/>
      <c r="AU16" s="25"/>
      <c r="AV16" s="25"/>
      <c r="AW16" s="25"/>
      <c r="AX16" s="25"/>
      <c r="AY16" s="25"/>
      <c r="AZ16" s="21"/>
      <c r="BA16" s="25" t="str">
        <f>IFERROR(LOOKUP(BM11,[3]Area!$A:$A,[3]Area!$E:$E),"")</f>
        <v/>
      </c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3"/>
      <c r="BZ16" s="1"/>
      <c r="CA16" s="1"/>
      <c r="CB16" s="1"/>
      <c r="CC16" s="52" t="s">
        <v>1</v>
      </c>
      <c r="CD16" s="52"/>
      <c r="CE16" s="52"/>
      <c r="CF16" s="52"/>
      <c r="CG16" s="52"/>
      <c r="CH16" s="52"/>
      <c r="CI16" s="52"/>
      <c r="CJ16" s="52"/>
      <c r="CK16" s="52"/>
      <c r="CL16" s="52"/>
      <c r="CM16" s="23"/>
      <c r="CN16" s="25" t="str">
        <f>IFERROR(LOOKUP(CZ11,[3]Area!$A:$A,[3]Area!$E:$E),"")</f>
        <v/>
      </c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1"/>
    </row>
    <row r="17" spans="1:116">
      <c r="A17" s="1"/>
      <c r="B17" s="1"/>
      <c r="C17" s="25" t="str">
        <f>IFERROR(LOOKUP(Z11,[3]Area!$A:$A,[3]Area!$F:$F),"")</f>
        <v/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1"/>
      <c r="AM17" s="1"/>
      <c r="AN17" s="1"/>
      <c r="AO17" s="1"/>
      <c r="AP17" s="25" t="str">
        <f>IFERROR(LOOKUP(BM11,[3]Area!$A:$A,[3]Area!$F:$F),"")</f>
        <v/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3"/>
      <c r="BZ17" s="1"/>
      <c r="CA17" s="1"/>
      <c r="CB17" s="1"/>
      <c r="CC17" s="25" t="str">
        <f>IFERROR(LOOKUP(CZ11,[3]Area!$A:$A,[3]Area!$F:$F),"")</f>
        <v/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1"/>
    </row>
    <row r="18" spans="1:116">
      <c r="A18" s="1"/>
      <c r="B18" s="1"/>
      <c r="C18" s="21" t="s">
        <v>32</v>
      </c>
      <c r="D18" s="21"/>
      <c r="E18" s="21"/>
      <c r="F18" s="21"/>
      <c r="G18" s="21"/>
      <c r="H18" s="21"/>
      <c r="I18" s="21"/>
      <c r="J18" s="21"/>
      <c r="K18" s="25" t="str">
        <f>IFERROR(LOOKUP(C11,[3]Customer!$A:$A,[3]Customer!$H:$H),"")</f>
        <v/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1"/>
      <c r="AM18" s="1"/>
      <c r="AN18" s="1"/>
      <c r="AO18" s="1"/>
      <c r="AP18" s="21" t="s">
        <v>32</v>
      </c>
      <c r="AQ18" s="21"/>
      <c r="AR18" s="21"/>
      <c r="AS18" s="21"/>
      <c r="AT18" s="21"/>
      <c r="AU18" s="21"/>
      <c r="AV18" s="21"/>
      <c r="AW18" s="21"/>
      <c r="AX18" s="25" t="str">
        <f>IFERROR(LOOKUP(AP11,[3]Supplier!$A:$A,[3]Supplier!$H:$H),"")</f>
        <v/>
      </c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3"/>
      <c r="BZ18" s="1"/>
      <c r="CA18" s="1"/>
      <c r="CB18" s="1"/>
      <c r="CC18" s="21" t="s">
        <v>32</v>
      </c>
      <c r="CD18" s="21"/>
      <c r="CE18" s="21"/>
      <c r="CF18" s="21"/>
      <c r="CG18" s="21"/>
      <c r="CH18" s="21"/>
      <c r="CI18" s="21"/>
      <c r="CJ18" s="21"/>
      <c r="CK18" s="25" t="str">
        <f>IFERROR(LOOKUP(CC11,[3]Branch!$A:$A,[3]Branch!$H:$H),"")</f>
        <v/>
      </c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1"/>
    </row>
    <row r="19" spans="1:116">
      <c r="A19" s="1"/>
      <c r="B19" s="1"/>
      <c r="C19" s="1" t="s">
        <v>33</v>
      </c>
      <c r="D19" s="1"/>
      <c r="E19" s="1"/>
      <c r="F19" s="1"/>
      <c r="G19" s="1"/>
      <c r="H19" s="25" t="str">
        <f>IFERROR(LOOKUP(C11,[3]Customer!$A:$A,[3]Customer!$V:$V),"")</f>
        <v/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1"/>
      <c r="AM19" s="1"/>
      <c r="AN19" s="1"/>
      <c r="AO19" s="1"/>
      <c r="AP19" s="1" t="s">
        <v>33</v>
      </c>
      <c r="AQ19" s="1"/>
      <c r="AR19" s="1"/>
      <c r="AS19" s="1"/>
      <c r="AT19" s="1"/>
      <c r="AU19" s="25" t="str">
        <f>IFERROR(LOOKUP(AP11,[3]Supplier!$A:$A,[3]Supplier!$V:$V),"")</f>
        <v/>
      </c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1"/>
      <c r="BZ19" s="1"/>
      <c r="CA19" s="1"/>
      <c r="CB19" s="1"/>
      <c r="CC19" s="1" t="s">
        <v>33</v>
      </c>
      <c r="CD19" s="1"/>
      <c r="CE19" s="1"/>
      <c r="CF19" s="1"/>
      <c r="CG19" s="1"/>
      <c r="CH19" s="25" t="str">
        <f>IFERROR(LOOKUP(CC11,[3]Branch!$A:$A,[3]Branch!$V:$V),"")</f>
        <v/>
      </c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1"/>
    </row>
    <row r="20" spans="1:116">
      <c r="A20" s="1"/>
      <c r="B20" s="1"/>
      <c r="C20" s="1" t="s">
        <v>34</v>
      </c>
      <c r="D20" s="1"/>
      <c r="E20" s="1"/>
      <c r="F20" s="1"/>
      <c r="G20" s="1"/>
      <c r="H20" s="25" t="str">
        <f>IFERROR(LOOKUP(C11,[3]Customer!$A:$A,[3]Customer!$Y:$Y),"")</f>
        <v/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1"/>
      <c r="AM20" s="1"/>
      <c r="AN20" s="1"/>
      <c r="AO20" s="1"/>
      <c r="AP20" s="1" t="s">
        <v>34</v>
      </c>
      <c r="AQ20" s="1"/>
      <c r="AR20" s="1"/>
      <c r="AS20" s="1"/>
      <c r="AT20" s="1"/>
      <c r="AU20" s="25" t="str">
        <f>IFERROR(LOOKUP(AP11,[3]Supplier!$A:$A,[3]Supplier!$Y:$Y),"")</f>
        <v/>
      </c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1"/>
      <c r="BZ20" s="1"/>
      <c r="CA20" s="1"/>
      <c r="CB20" s="1"/>
      <c r="CC20" s="1" t="s">
        <v>34</v>
      </c>
      <c r="CD20" s="1"/>
      <c r="CE20" s="1"/>
      <c r="CF20" s="1"/>
      <c r="CG20" s="1"/>
      <c r="CH20" s="25" t="str">
        <f>IFERROR(LOOKUP(CC12,[3]Branch!$A:$A,[3]Branch!$Y:$Y),"")</f>
        <v/>
      </c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1"/>
    </row>
    <row r="21" spans="1:116">
      <c r="A21" s="1"/>
      <c r="B21" s="1"/>
      <c r="C21" s="1"/>
      <c r="D21" s="1"/>
      <c r="E21" s="1"/>
      <c r="F21" s="1"/>
      <c r="G21" s="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1"/>
      <c r="AM21" s="1"/>
      <c r="AN21" s="1"/>
      <c r="AO21" s="1"/>
      <c r="AP21" s="1"/>
      <c r="AQ21" s="1"/>
      <c r="AR21" s="1"/>
      <c r="AS21" s="1"/>
      <c r="AT21" s="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1"/>
      <c r="BZ21" s="1"/>
      <c r="CA21" s="1"/>
      <c r="CB21" s="1"/>
      <c r="CC21" s="1"/>
      <c r="CD21" s="1"/>
      <c r="CE21" s="1"/>
      <c r="CF21" s="1"/>
      <c r="CG21" s="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1"/>
    </row>
    <row r="22" spans="1:116" s="6" customFormat="1">
      <c r="B22" s="7"/>
      <c r="C22" s="8" t="s">
        <v>0</v>
      </c>
      <c r="D22" s="7"/>
      <c r="E22" s="7"/>
      <c r="F22" s="7"/>
      <c r="G22" s="7"/>
      <c r="H22" s="7"/>
      <c r="I22" s="7"/>
      <c r="J22" s="7"/>
      <c r="K22" s="7" t="s">
        <v>3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 t="s">
        <v>4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10" t="s">
        <v>16</v>
      </c>
      <c r="BC22" s="10"/>
      <c r="BD22" s="10"/>
      <c r="BE22" s="10"/>
      <c r="BF22" s="10"/>
      <c r="BG22" s="10"/>
      <c r="BH22" s="7"/>
      <c r="BI22" s="7" t="s">
        <v>5</v>
      </c>
      <c r="BJ22" s="7"/>
      <c r="BK22" s="7"/>
      <c r="BL22" s="7"/>
      <c r="BM22" s="7"/>
      <c r="BN22" s="7"/>
      <c r="BO22" s="7" t="s">
        <v>6</v>
      </c>
      <c r="BP22" s="7"/>
      <c r="BQ22" s="7"/>
      <c r="BR22" s="7"/>
      <c r="BS22" s="7"/>
      <c r="BT22" s="7" t="s">
        <v>7</v>
      </c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 t="s">
        <v>18</v>
      </c>
      <c r="CG22" s="7"/>
      <c r="CH22" s="7"/>
      <c r="CI22" s="7"/>
      <c r="CJ22" s="7"/>
      <c r="CK22" s="7"/>
      <c r="CL22" s="7"/>
      <c r="CM22" s="7"/>
      <c r="CN22" s="7"/>
      <c r="CO22" s="7" t="s">
        <v>17</v>
      </c>
      <c r="CP22" s="7"/>
      <c r="CQ22" s="7"/>
      <c r="CR22" s="7"/>
      <c r="CS22" s="7"/>
      <c r="CT22" s="7"/>
      <c r="CU22" s="7"/>
      <c r="CV22" s="7"/>
      <c r="CW22" s="7"/>
      <c r="CX22" s="7" t="s">
        <v>41</v>
      </c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</row>
    <row r="23" spans="1:116">
      <c r="BB23" s="9"/>
      <c r="BC23" s="9"/>
      <c r="BD23" s="9"/>
      <c r="BE23" s="9"/>
      <c r="BF23" s="9"/>
      <c r="BG23" s="9"/>
    </row>
    <row r="24" spans="1:116">
      <c r="C24" s="32"/>
      <c r="D24" s="32"/>
      <c r="E24" s="32"/>
      <c r="F24" s="32"/>
      <c r="G24" s="32"/>
      <c r="H24" s="32"/>
      <c r="I24" s="32"/>
      <c r="J24" s="11"/>
      <c r="K24" s="30" t="str">
        <f>IFERROR(LOOKUP(C24,[2]JPBD!$B:$B,[2]JPBD!$AH:$AH),"")</f>
        <v/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11"/>
      <c r="Z24" s="30" t="str">
        <f>IFERROR(LOOKUP(C24,[2]JPBD!$B:$B,[2]JPBD!$W:$W),"")</f>
        <v/>
      </c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11"/>
      <c r="BB24" s="31" t="str">
        <f>IFERROR(LOOKUP(C24,[2]JPBD!$B:$B,[2]JPBD!$X:$X),"")</f>
        <v/>
      </c>
      <c r="BC24" s="31"/>
      <c r="BD24" s="31"/>
      <c r="BE24" s="31"/>
      <c r="BF24" s="31"/>
      <c r="BG24" s="31"/>
      <c r="BH24" s="11"/>
      <c r="BI24" s="30" t="str">
        <f>IFERROR(LOOKUP(C24,[2]JPBD!$B:$B,[2]JPBD!$Z:$Z),"")</f>
        <v/>
      </c>
      <c r="BJ24" s="30"/>
      <c r="BK24" s="30"/>
      <c r="BL24" s="30"/>
      <c r="BM24" s="30"/>
      <c r="BN24" s="11"/>
      <c r="BO24" s="31" t="str">
        <f>IFERROR(LOOKUP(C24,[2]JPBD!$B:$B,[2]JPBD!$Y:$Y),"")</f>
        <v/>
      </c>
      <c r="BP24" s="31"/>
      <c r="BQ24" s="31"/>
      <c r="BR24" s="31"/>
      <c r="BS24" s="11"/>
      <c r="BT24" s="33" t="str">
        <f>IFERROR(-LOOKUP(C24,[2]JPBD!$B:$B,[2]JPBD!$AA:$AA),"")</f>
        <v/>
      </c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11"/>
      <c r="CF24" s="33" t="str">
        <f>IFERROR(BT24/(BB24*BO24),"")</f>
        <v/>
      </c>
      <c r="CG24" s="33"/>
      <c r="CH24" s="33"/>
      <c r="CI24" s="33"/>
      <c r="CJ24" s="33"/>
      <c r="CK24" s="33"/>
      <c r="CL24" s="33"/>
      <c r="CM24" s="33"/>
      <c r="CN24" s="11"/>
      <c r="CO24" s="34" t="str">
        <f>IFERROR(LOOKUP(K24,[3]Product!$A:$A,[3]Product!$K:$K),"")</f>
        <v/>
      </c>
      <c r="CP24" s="34"/>
      <c r="CQ24" s="34"/>
      <c r="CR24" s="34"/>
      <c r="CS24" s="34"/>
      <c r="CT24" s="34"/>
      <c r="CU24" s="34"/>
      <c r="CV24" s="34"/>
      <c r="CW24" s="11"/>
      <c r="CX24" s="33" t="str">
        <f>IFERROR(CF24*CO24,"")</f>
        <v/>
      </c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</row>
    <row r="25" spans="1:116">
      <c r="C25" s="32"/>
      <c r="D25" s="32"/>
      <c r="E25" s="32"/>
      <c r="F25" s="32"/>
      <c r="G25" s="32"/>
      <c r="H25" s="32"/>
      <c r="I25" s="32"/>
      <c r="J25" s="11"/>
      <c r="K25" s="30" t="str">
        <f>IFERROR(LOOKUP(C25,[2]JPBD!$B:$B,[2]JPBD!$AH:$AH),"")</f>
        <v/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1"/>
      <c r="Z25" s="30" t="str">
        <f>IFERROR(LOOKUP(C25,[2]JPBD!$B:$B,[2]JPBD!$W:$W),"")</f>
        <v/>
      </c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11"/>
      <c r="BB25" s="31" t="str">
        <f>IFERROR(LOOKUP(C25,[2]JPBD!$B:$B,[2]JPBD!$X:$X),"")</f>
        <v/>
      </c>
      <c r="BC25" s="31"/>
      <c r="BD25" s="31"/>
      <c r="BE25" s="31"/>
      <c r="BF25" s="31"/>
      <c r="BG25" s="31"/>
      <c r="BH25" s="11"/>
      <c r="BI25" s="30" t="str">
        <f>IFERROR(LOOKUP(C25,[2]JPBD!$B:$B,[2]JPBD!$Z:$Z),"")</f>
        <v/>
      </c>
      <c r="BJ25" s="30"/>
      <c r="BK25" s="30"/>
      <c r="BL25" s="30"/>
      <c r="BM25" s="30"/>
      <c r="BN25" s="11"/>
      <c r="BO25" s="31" t="str">
        <f>IFERROR(LOOKUP(C25,[2]JPBD!$B:$B,[2]JPBD!$Y:$Y),"")</f>
        <v/>
      </c>
      <c r="BP25" s="31"/>
      <c r="BQ25" s="31"/>
      <c r="BR25" s="31"/>
      <c r="BS25" s="11"/>
      <c r="BT25" s="33" t="str">
        <f>IFERROR(-LOOKUP(C25,[2]JPBD!$B:$B,[2]JPBD!$AA:$AA),"")</f>
        <v/>
      </c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11"/>
      <c r="CF25" s="33" t="str">
        <f t="shared" ref="CF25:CF38" si="0">IFERROR(BT25/(BB25*BO25),"")</f>
        <v/>
      </c>
      <c r="CG25" s="33"/>
      <c r="CH25" s="33"/>
      <c r="CI25" s="33"/>
      <c r="CJ25" s="33"/>
      <c r="CK25" s="33"/>
      <c r="CL25" s="33"/>
      <c r="CM25" s="33"/>
      <c r="CN25" s="11"/>
      <c r="CO25" s="34" t="str">
        <f>IFERROR(LOOKUP(K25,[3]Product!$A:$A,[3]Product!$K:$K),"")</f>
        <v/>
      </c>
      <c r="CP25" s="34"/>
      <c r="CQ25" s="34"/>
      <c r="CR25" s="34"/>
      <c r="CS25" s="34"/>
      <c r="CT25" s="34"/>
      <c r="CU25" s="34"/>
      <c r="CV25" s="34"/>
      <c r="CW25" s="11"/>
      <c r="CX25" s="33" t="str">
        <f t="shared" ref="CX25:CX38" si="1">IFERROR(CF25*CO25,"")</f>
        <v/>
      </c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</row>
    <row r="26" spans="1:116">
      <c r="C26" s="32"/>
      <c r="D26" s="32"/>
      <c r="E26" s="32"/>
      <c r="F26" s="32"/>
      <c r="G26" s="32"/>
      <c r="H26" s="32"/>
      <c r="I26" s="32"/>
      <c r="J26" s="11"/>
      <c r="K26" s="30" t="str">
        <f>IFERROR(LOOKUP(C26,[2]JPBD!$B:$B,[2]JPBD!$AH:$AH),"")</f>
        <v/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11"/>
      <c r="Z26" s="30" t="str">
        <f>IFERROR(LOOKUP(C26,[2]JPBD!$B:$B,[2]JPBD!$W:$W),"")</f>
        <v/>
      </c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11"/>
      <c r="BB26" s="31" t="str">
        <f>IFERROR(LOOKUP(C26,[2]JPBD!$B:$B,[2]JPBD!$X:$X),"")</f>
        <v/>
      </c>
      <c r="BC26" s="31"/>
      <c r="BD26" s="31"/>
      <c r="BE26" s="31"/>
      <c r="BF26" s="31"/>
      <c r="BG26" s="31"/>
      <c r="BH26" s="11"/>
      <c r="BI26" s="30" t="str">
        <f>IFERROR(LOOKUP(C26,[2]JPBD!$B:$B,[2]JPBD!$Z:$Z),"")</f>
        <v/>
      </c>
      <c r="BJ26" s="30"/>
      <c r="BK26" s="30"/>
      <c r="BL26" s="30"/>
      <c r="BM26" s="30"/>
      <c r="BN26" s="11"/>
      <c r="BO26" s="31" t="str">
        <f>IFERROR(LOOKUP(C26,[2]JPBD!$B:$B,[2]JPBD!$Y:$Y),"")</f>
        <v/>
      </c>
      <c r="BP26" s="31"/>
      <c r="BQ26" s="31"/>
      <c r="BR26" s="31"/>
      <c r="BS26" s="11"/>
      <c r="BT26" s="33" t="str">
        <f>IFERROR(-LOOKUP(C26,[2]JPBD!$B:$B,[2]JPBD!$AA:$AA),"")</f>
        <v/>
      </c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11"/>
      <c r="CF26" s="33" t="str">
        <f t="shared" si="0"/>
        <v/>
      </c>
      <c r="CG26" s="33"/>
      <c r="CH26" s="33"/>
      <c r="CI26" s="33"/>
      <c r="CJ26" s="33"/>
      <c r="CK26" s="33"/>
      <c r="CL26" s="33"/>
      <c r="CM26" s="33"/>
      <c r="CN26" s="11"/>
      <c r="CO26" s="34" t="str">
        <f>IFERROR(LOOKUP(K26,[3]Product!$A:$A,[3]Product!$K:$K),"")</f>
        <v/>
      </c>
      <c r="CP26" s="34"/>
      <c r="CQ26" s="34"/>
      <c r="CR26" s="34"/>
      <c r="CS26" s="34"/>
      <c r="CT26" s="34"/>
      <c r="CU26" s="34"/>
      <c r="CV26" s="34"/>
      <c r="CW26" s="11"/>
      <c r="CX26" s="33" t="str">
        <f t="shared" si="1"/>
        <v/>
      </c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</row>
    <row r="27" spans="1:116">
      <c r="C27" s="32"/>
      <c r="D27" s="32"/>
      <c r="E27" s="32"/>
      <c r="F27" s="32"/>
      <c r="G27" s="32"/>
      <c r="H27" s="32"/>
      <c r="I27" s="32"/>
      <c r="J27" s="11"/>
      <c r="K27" s="30" t="str">
        <f>IFERROR(LOOKUP(C27,[2]JPBD!$B:$B,[2]JPBD!$AH:$AH),"")</f>
        <v/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1"/>
      <c r="Z27" s="30" t="str">
        <f>IFERROR(LOOKUP(C27,[2]JPBD!$B:$B,[2]JPBD!$W:$W),"")</f>
        <v/>
      </c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11"/>
      <c r="BB27" s="31" t="str">
        <f>IFERROR(LOOKUP(C27,[2]JPBD!$B:$B,[2]JPBD!$X:$X),"")</f>
        <v/>
      </c>
      <c r="BC27" s="31"/>
      <c r="BD27" s="31"/>
      <c r="BE27" s="31"/>
      <c r="BF27" s="31"/>
      <c r="BG27" s="31"/>
      <c r="BH27" s="11"/>
      <c r="BI27" s="30" t="str">
        <f>IFERROR(LOOKUP(C27,[2]JPBD!$B:$B,[2]JPBD!$Z:$Z),"")</f>
        <v/>
      </c>
      <c r="BJ27" s="30"/>
      <c r="BK27" s="30"/>
      <c r="BL27" s="30"/>
      <c r="BM27" s="30"/>
      <c r="BN27" s="11"/>
      <c r="BO27" s="31" t="str">
        <f>IFERROR(LOOKUP(C27,[2]JPBD!$B:$B,[2]JPBD!$Y:$Y),"")</f>
        <v/>
      </c>
      <c r="BP27" s="31"/>
      <c r="BQ27" s="31"/>
      <c r="BR27" s="31"/>
      <c r="BS27" s="11"/>
      <c r="BT27" s="33" t="str">
        <f>IFERROR(-LOOKUP(C27,[2]JPBD!$B:$B,[2]JPBD!$AA:$AA),"")</f>
        <v/>
      </c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11"/>
      <c r="CF27" s="33" t="str">
        <f t="shared" si="0"/>
        <v/>
      </c>
      <c r="CG27" s="33"/>
      <c r="CH27" s="33"/>
      <c r="CI27" s="33"/>
      <c r="CJ27" s="33"/>
      <c r="CK27" s="33"/>
      <c r="CL27" s="33"/>
      <c r="CM27" s="33"/>
      <c r="CN27" s="11"/>
      <c r="CO27" s="34" t="str">
        <f>IFERROR(LOOKUP(K27,[3]Product!$A:$A,[3]Product!$K:$K),"")</f>
        <v/>
      </c>
      <c r="CP27" s="34"/>
      <c r="CQ27" s="34"/>
      <c r="CR27" s="34"/>
      <c r="CS27" s="34"/>
      <c r="CT27" s="34"/>
      <c r="CU27" s="34"/>
      <c r="CV27" s="34"/>
      <c r="CW27" s="11"/>
      <c r="CX27" s="33" t="str">
        <f t="shared" si="1"/>
        <v/>
      </c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</row>
    <row r="28" spans="1:116">
      <c r="C28" s="32"/>
      <c r="D28" s="32"/>
      <c r="E28" s="32"/>
      <c r="F28" s="32"/>
      <c r="G28" s="32"/>
      <c r="H28" s="32"/>
      <c r="I28" s="32"/>
      <c r="J28" s="11"/>
      <c r="K28" s="30" t="str">
        <f>IFERROR(LOOKUP(C28,[2]JPBD!$B:$B,[2]JPBD!$AH:$AH),"")</f>
        <v/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1"/>
      <c r="Z28" s="30" t="str">
        <f>IFERROR(LOOKUP(C28,[2]JPBD!$B:$B,[2]JPBD!$W:$W),"")</f>
        <v/>
      </c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11"/>
      <c r="BB28" s="31" t="str">
        <f>IFERROR(LOOKUP(C28,[2]JPBD!$B:$B,[2]JPBD!$X:$X),"")</f>
        <v/>
      </c>
      <c r="BC28" s="31"/>
      <c r="BD28" s="31"/>
      <c r="BE28" s="31"/>
      <c r="BF28" s="31"/>
      <c r="BG28" s="31"/>
      <c r="BH28" s="11"/>
      <c r="BI28" s="30" t="str">
        <f>IFERROR(LOOKUP(C28,[2]JPBD!$B:$B,[2]JPBD!$Z:$Z),"")</f>
        <v/>
      </c>
      <c r="BJ28" s="30"/>
      <c r="BK28" s="30"/>
      <c r="BL28" s="30"/>
      <c r="BM28" s="30"/>
      <c r="BN28" s="11"/>
      <c r="BO28" s="31" t="str">
        <f>IFERROR(LOOKUP(C28,[2]JPBD!$B:$B,[2]JPBD!$Y:$Y),"")</f>
        <v/>
      </c>
      <c r="BP28" s="31"/>
      <c r="BQ28" s="31"/>
      <c r="BR28" s="31"/>
      <c r="BS28" s="11"/>
      <c r="BT28" s="33" t="str">
        <f>IFERROR(-LOOKUP(C28,[2]JPBD!$B:$B,[2]JPBD!$AA:$AA),"")</f>
        <v/>
      </c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11"/>
      <c r="CF28" s="33" t="str">
        <f t="shared" si="0"/>
        <v/>
      </c>
      <c r="CG28" s="33"/>
      <c r="CH28" s="33"/>
      <c r="CI28" s="33"/>
      <c r="CJ28" s="33"/>
      <c r="CK28" s="33"/>
      <c r="CL28" s="33"/>
      <c r="CM28" s="33"/>
      <c r="CN28" s="11"/>
      <c r="CO28" s="34" t="str">
        <f>IFERROR(LOOKUP(K28,[3]Product!$A:$A,[3]Product!$K:$K),"")</f>
        <v/>
      </c>
      <c r="CP28" s="34"/>
      <c r="CQ28" s="34"/>
      <c r="CR28" s="34"/>
      <c r="CS28" s="34"/>
      <c r="CT28" s="34"/>
      <c r="CU28" s="34"/>
      <c r="CV28" s="34"/>
      <c r="CW28" s="11"/>
      <c r="CX28" s="33" t="str">
        <f t="shared" si="1"/>
        <v/>
      </c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</row>
    <row r="29" spans="1:116">
      <c r="C29" s="32"/>
      <c r="D29" s="32"/>
      <c r="E29" s="32"/>
      <c r="F29" s="32"/>
      <c r="G29" s="32"/>
      <c r="H29" s="32"/>
      <c r="I29" s="32"/>
      <c r="J29" s="11"/>
      <c r="K29" s="30" t="str">
        <f>IFERROR(LOOKUP(C29,[2]JPBD!$B:$B,[2]JPBD!$AH:$AH),"")</f>
        <v/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11"/>
      <c r="Z29" s="30" t="str">
        <f>IFERROR(LOOKUP(C29,[2]JPBD!$B:$B,[2]JPBD!$W:$W),"")</f>
        <v/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11"/>
      <c r="BB29" s="31" t="str">
        <f>IFERROR(LOOKUP(C29,[2]JPBD!$B:$B,[2]JPBD!$X:$X),"")</f>
        <v/>
      </c>
      <c r="BC29" s="31"/>
      <c r="BD29" s="31"/>
      <c r="BE29" s="31"/>
      <c r="BF29" s="31"/>
      <c r="BG29" s="31"/>
      <c r="BH29" s="11"/>
      <c r="BI29" s="30" t="str">
        <f>IFERROR(LOOKUP(C29,[2]JPBD!$B:$B,[2]JPBD!$Z:$Z),"")</f>
        <v/>
      </c>
      <c r="BJ29" s="30"/>
      <c r="BK29" s="30"/>
      <c r="BL29" s="30"/>
      <c r="BM29" s="30"/>
      <c r="BN29" s="11"/>
      <c r="BO29" s="31" t="str">
        <f>IFERROR(LOOKUP(C29,[2]JPBD!$B:$B,[2]JPBD!$Y:$Y),"")</f>
        <v/>
      </c>
      <c r="BP29" s="31"/>
      <c r="BQ29" s="31"/>
      <c r="BR29" s="31"/>
      <c r="BS29" s="11"/>
      <c r="BT29" s="33" t="str">
        <f>IFERROR(-LOOKUP(C29,[2]JPBD!$B:$B,[2]JPBD!$AA:$AA),"")</f>
        <v/>
      </c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11"/>
      <c r="CF29" s="33" t="str">
        <f t="shared" si="0"/>
        <v/>
      </c>
      <c r="CG29" s="33"/>
      <c r="CH29" s="33"/>
      <c r="CI29" s="33"/>
      <c r="CJ29" s="33"/>
      <c r="CK29" s="33"/>
      <c r="CL29" s="33"/>
      <c r="CM29" s="33"/>
      <c r="CN29" s="11"/>
      <c r="CO29" s="34" t="str">
        <f>IFERROR(LOOKUP(K29,[3]Product!$A:$A,[3]Product!$K:$K),"")</f>
        <v/>
      </c>
      <c r="CP29" s="34"/>
      <c r="CQ29" s="34"/>
      <c r="CR29" s="34"/>
      <c r="CS29" s="34"/>
      <c r="CT29" s="34"/>
      <c r="CU29" s="34"/>
      <c r="CV29" s="34"/>
      <c r="CW29" s="11"/>
      <c r="CX29" s="33" t="str">
        <f t="shared" si="1"/>
        <v/>
      </c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</row>
    <row r="30" spans="1:116">
      <c r="C30" s="32"/>
      <c r="D30" s="32"/>
      <c r="E30" s="32"/>
      <c r="F30" s="32"/>
      <c r="G30" s="32"/>
      <c r="H30" s="32"/>
      <c r="I30" s="32"/>
      <c r="J30" s="11"/>
      <c r="K30" s="30" t="str">
        <f>IFERROR(LOOKUP(C30,[2]JPBD!$B:$B,[2]JPBD!$AH:$AH),"")</f>
        <v/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11"/>
      <c r="Z30" s="30" t="str">
        <f>IFERROR(LOOKUP(C30,[2]JPBD!$B:$B,[2]JPBD!$W:$W),"")</f>
        <v/>
      </c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11"/>
      <c r="BB30" s="31" t="str">
        <f>IFERROR(LOOKUP(C30,[2]JPBD!$B:$B,[2]JPBD!$X:$X),"")</f>
        <v/>
      </c>
      <c r="BC30" s="31"/>
      <c r="BD30" s="31"/>
      <c r="BE30" s="31"/>
      <c r="BF30" s="31"/>
      <c r="BG30" s="31"/>
      <c r="BH30" s="11"/>
      <c r="BI30" s="30" t="str">
        <f>IFERROR(LOOKUP(C30,[2]JPBD!$B:$B,[2]JPBD!$Z:$Z),"")</f>
        <v/>
      </c>
      <c r="BJ30" s="30"/>
      <c r="BK30" s="30"/>
      <c r="BL30" s="30"/>
      <c r="BM30" s="30"/>
      <c r="BN30" s="11"/>
      <c r="BO30" s="31" t="str">
        <f>IFERROR(LOOKUP(C30,[2]JPBD!$B:$B,[2]JPBD!$Y:$Y),"")</f>
        <v/>
      </c>
      <c r="BP30" s="31"/>
      <c r="BQ30" s="31"/>
      <c r="BR30" s="31"/>
      <c r="BS30" s="11"/>
      <c r="BT30" s="33" t="str">
        <f>IFERROR(-LOOKUP(C30,[2]JPBD!$B:$B,[2]JPBD!$AA:$AA),"")</f>
        <v/>
      </c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11"/>
      <c r="CF30" s="33" t="str">
        <f t="shared" si="0"/>
        <v/>
      </c>
      <c r="CG30" s="33"/>
      <c r="CH30" s="33"/>
      <c r="CI30" s="33"/>
      <c r="CJ30" s="33"/>
      <c r="CK30" s="33"/>
      <c r="CL30" s="33"/>
      <c r="CM30" s="33"/>
      <c r="CN30" s="11"/>
      <c r="CO30" s="34" t="str">
        <f>IFERROR(LOOKUP(K30,[3]Product!$A:$A,[3]Product!$K:$K),"")</f>
        <v/>
      </c>
      <c r="CP30" s="34"/>
      <c r="CQ30" s="34"/>
      <c r="CR30" s="34"/>
      <c r="CS30" s="34"/>
      <c r="CT30" s="34"/>
      <c r="CU30" s="34"/>
      <c r="CV30" s="34"/>
      <c r="CW30" s="11"/>
      <c r="CX30" s="33" t="str">
        <f t="shared" si="1"/>
        <v/>
      </c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</row>
    <row r="31" spans="1:116">
      <c r="C31" s="32"/>
      <c r="D31" s="32"/>
      <c r="E31" s="32"/>
      <c r="F31" s="32"/>
      <c r="G31" s="32"/>
      <c r="H31" s="32"/>
      <c r="I31" s="32"/>
      <c r="J31" s="11"/>
      <c r="K31" s="30" t="str">
        <f>IFERROR(LOOKUP(C31,[2]JPBD!$B:$B,[2]JPBD!$AH:$AH),"")</f>
        <v/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11"/>
      <c r="Z31" s="30" t="str">
        <f>IFERROR(LOOKUP(C31,[2]JPBD!$B:$B,[2]JPBD!$W:$W),"")</f>
        <v/>
      </c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11"/>
      <c r="BB31" s="31" t="str">
        <f>IFERROR(LOOKUP(C31,[2]JPBD!$B:$B,[2]JPBD!$X:$X),"")</f>
        <v/>
      </c>
      <c r="BC31" s="31"/>
      <c r="BD31" s="31"/>
      <c r="BE31" s="31"/>
      <c r="BF31" s="31"/>
      <c r="BG31" s="31"/>
      <c r="BH31" s="11"/>
      <c r="BI31" s="30" t="str">
        <f>IFERROR(LOOKUP(C31,[2]JPBD!$B:$B,[2]JPBD!$Z:$Z),"")</f>
        <v/>
      </c>
      <c r="BJ31" s="30"/>
      <c r="BK31" s="30"/>
      <c r="BL31" s="30"/>
      <c r="BM31" s="30"/>
      <c r="BN31" s="11"/>
      <c r="BO31" s="31" t="str">
        <f>IFERROR(LOOKUP(C31,[2]JPBD!$B:$B,[2]JPBD!$Y:$Y),"")</f>
        <v/>
      </c>
      <c r="BP31" s="31"/>
      <c r="BQ31" s="31"/>
      <c r="BR31" s="31"/>
      <c r="BS31" s="11"/>
      <c r="BT31" s="33" t="str">
        <f>IFERROR(-LOOKUP(C31,[2]JPBD!$B:$B,[2]JPBD!$AA:$AA),"")</f>
        <v/>
      </c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11"/>
      <c r="CF31" s="33" t="str">
        <f t="shared" si="0"/>
        <v/>
      </c>
      <c r="CG31" s="33"/>
      <c r="CH31" s="33"/>
      <c r="CI31" s="33"/>
      <c r="CJ31" s="33"/>
      <c r="CK31" s="33"/>
      <c r="CL31" s="33"/>
      <c r="CM31" s="33"/>
      <c r="CN31" s="11"/>
      <c r="CO31" s="34" t="str">
        <f>IFERROR(LOOKUP(K31,[3]Product!$A:$A,[3]Product!$K:$K),"")</f>
        <v/>
      </c>
      <c r="CP31" s="34"/>
      <c r="CQ31" s="34"/>
      <c r="CR31" s="34"/>
      <c r="CS31" s="34"/>
      <c r="CT31" s="34"/>
      <c r="CU31" s="34"/>
      <c r="CV31" s="34"/>
      <c r="CW31" s="11"/>
      <c r="CX31" s="33" t="str">
        <f t="shared" si="1"/>
        <v/>
      </c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</row>
    <row r="32" spans="1:116">
      <c r="C32" s="32"/>
      <c r="D32" s="32"/>
      <c r="E32" s="32"/>
      <c r="F32" s="32"/>
      <c r="G32" s="32"/>
      <c r="H32" s="32"/>
      <c r="I32" s="32"/>
      <c r="J32" s="11"/>
      <c r="K32" s="30" t="str">
        <f>IFERROR(LOOKUP(C32,[2]JPBD!$B:$B,[2]JPBD!$AH:$AH),"")</f>
        <v/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11"/>
      <c r="Z32" s="30" t="str">
        <f>IFERROR(LOOKUP(C32,[2]JPBD!$B:$B,[2]JPBD!$W:$W),"")</f>
        <v/>
      </c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11"/>
      <c r="BB32" s="31" t="str">
        <f>IFERROR(LOOKUP(C32,[2]JPBD!$B:$B,[2]JPBD!$X:$X),"")</f>
        <v/>
      </c>
      <c r="BC32" s="31"/>
      <c r="BD32" s="31"/>
      <c r="BE32" s="31"/>
      <c r="BF32" s="31"/>
      <c r="BG32" s="31"/>
      <c r="BH32" s="11"/>
      <c r="BI32" s="30" t="str">
        <f>IFERROR(LOOKUP(C32,[2]JPBD!$B:$B,[2]JPBD!$Z:$Z),"")</f>
        <v/>
      </c>
      <c r="BJ32" s="30"/>
      <c r="BK32" s="30"/>
      <c r="BL32" s="30"/>
      <c r="BM32" s="30"/>
      <c r="BN32" s="11"/>
      <c r="BO32" s="31" t="str">
        <f>IFERROR(LOOKUP(C32,[2]JPBD!$B:$B,[2]JPBD!$Y:$Y),"")</f>
        <v/>
      </c>
      <c r="BP32" s="31"/>
      <c r="BQ32" s="31"/>
      <c r="BR32" s="31"/>
      <c r="BS32" s="11"/>
      <c r="BT32" s="33" t="str">
        <f>IFERROR(-LOOKUP(C32,[2]JPBD!$B:$B,[2]JPBD!$AA:$AA),"")</f>
        <v/>
      </c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11"/>
      <c r="CF32" s="33" t="str">
        <f t="shared" si="0"/>
        <v/>
      </c>
      <c r="CG32" s="33"/>
      <c r="CH32" s="33"/>
      <c r="CI32" s="33"/>
      <c r="CJ32" s="33"/>
      <c r="CK32" s="33"/>
      <c r="CL32" s="33"/>
      <c r="CM32" s="33"/>
      <c r="CN32" s="11"/>
      <c r="CO32" s="34" t="str">
        <f>IFERROR(LOOKUP(K32,[3]Product!$A:$A,[3]Product!$K:$K),"")</f>
        <v/>
      </c>
      <c r="CP32" s="34"/>
      <c r="CQ32" s="34"/>
      <c r="CR32" s="34"/>
      <c r="CS32" s="34"/>
      <c r="CT32" s="34"/>
      <c r="CU32" s="34"/>
      <c r="CV32" s="34"/>
      <c r="CW32" s="11"/>
      <c r="CX32" s="33" t="str">
        <f t="shared" si="1"/>
        <v/>
      </c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</row>
    <row r="33" spans="3:115">
      <c r="C33" s="32"/>
      <c r="D33" s="32"/>
      <c r="E33" s="32"/>
      <c r="F33" s="32"/>
      <c r="G33" s="32"/>
      <c r="H33" s="32"/>
      <c r="I33" s="32"/>
      <c r="J33" s="11"/>
      <c r="K33" s="30" t="str">
        <f>IFERROR(LOOKUP(C33,[2]JPBD!$B:$B,[2]JPBD!$AH:$AH),"")</f>
        <v/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11"/>
      <c r="Z33" s="30" t="str">
        <f>IFERROR(LOOKUP(C33,[2]JPBD!$B:$B,[2]JPBD!$W:$W),"")</f>
        <v/>
      </c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11"/>
      <c r="BB33" s="31" t="str">
        <f>IFERROR(LOOKUP(C33,[2]JPBD!$B:$B,[2]JPBD!$X:$X),"")</f>
        <v/>
      </c>
      <c r="BC33" s="31"/>
      <c r="BD33" s="31"/>
      <c r="BE33" s="31"/>
      <c r="BF33" s="31"/>
      <c r="BG33" s="31"/>
      <c r="BH33" s="11"/>
      <c r="BI33" s="30" t="str">
        <f>IFERROR(LOOKUP(C33,[2]JPBD!$B:$B,[2]JPBD!$Z:$Z),"")</f>
        <v/>
      </c>
      <c r="BJ33" s="30"/>
      <c r="BK33" s="30"/>
      <c r="BL33" s="30"/>
      <c r="BM33" s="30"/>
      <c r="BN33" s="11"/>
      <c r="BO33" s="31" t="str">
        <f>IFERROR(LOOKUP(C33,[2]JPBD!$B:$B,[2]JPBD!$Y:$Y),"")</f>
        <v/>
      </c>
      <c r="BP33" s="31"/>
      <c r="BQ33" s="31"/>
      <c r="BR33" s="31"/>
      <c r="BS33" s="11"/>
      <c r="BT33" s="33" t="str">
        <f>IFERROR(-LOOKUP(C33,[2]JPBD!$B:$B,[2]JPBD!$AA:$AA),"")</f>
        <v/>
      </c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11"/>
      <c r="CF33" s="33" t="str">
        <f t="shared" si="0"/>
        <v/>
      </c>
      <c r="CG33" s="33"/>
      <c r="CH33" s="33"/>
      <c r="CI33" s="33"/>
      <c r="CJ33" s="33"/>
      <c r="CK33" s="33"/>
      <c r="CL33" s="33"/>
      <c r="CM33" s="33"/>
      <c r="CN33" s="11"/>
      <c r="CO33" s="34" t="str">
        <f>IFERROR(LOOKUP(K33,[3]Product!$A:$A,[3]Product!$K:$K),"")</f>
        <v/>
      </c>
      <c r="CP33" s="34"/>
      <c r="CQ33" s="34"/>
      <c r="CR33" s="34"/>
      <c r="CS33" s="34"/>
      <c r="CT33" s="34"/>
      <c r="CU33" s="34"/>
      <c r="CV33" s="34"/>
      <c r="CW33" s="11"/>
      <c r="CX33" s="33" t="str">
        <f t="shared" si="1"/>
        <v/>
      </c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</row>
    <row r="34" spans="3:115">
      <c r="C34" s="32"/>
      <c r="D34" s="32"/>
      <c r="E34" s="32"/>
      <c r="F34" s="32"/>
      <c r="G34" s="32"/>
      <c r="H34" s="32"/>
      <c r="I34" s="32"/>
      <c r="J34" s="11"/>
      <c r="K34" s="30" t="str">
        <f>IFERROR(LOOKUP(C34,[2]JPBD!$B:$B,[2]JPBD!$AH:$AH),"")</f>
        <v/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11"/>
      <c r="Z34" s="30" t="str">
        <f>IFERROR(LOOKUP(C34,[2]JPBD!$B:$B,[2]JPBD!$W:$W),"")</f>
        <v/>
      </c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11"/>
      <c r="BB34" s="31" t="str">
        <f>IFERROR(LOOKUP(C34,[2]JPBD!$B:$B,[2]JPBD!$X:$X),"")</f>
        <v/>
      </c>
      <c r="BC34" s="31"/>
      <c r="BD34" s="31"/>
      <c r="BE34" s="31"/>
      <c r="BF34" s="31"/>
      <c r="BG34" s="31"/>
      <c r="BH34" s="11"/>
      <c r="BI34" s="30" t="str">
        <f>IFERROR(LOOKUP(C34,[2]JPBD!$B:$B,[2]JPBD!$Z:$Z),"")</f>
        <v/>
      </c>
      <c r="BJ34" s="30"/>
      <c r="BK34" s="30"/>
      <c r="BL34" s="30"/>
      <c r="BM34" s="30"/>
      <c r="BN34" s="11"/>
      <c r="BO34" s="31" t="str">
        <f>IFERROR(LOOKUP(C34,[2]JPBD!$B:$B,[2]JPBD!$Y:$Y),"")</f>
        <v/>
      </c>
      <c r="BP34" s="31"/>
      <c r="BQ34" s="31"/>
      <c r="BR34" s="31"/>
      <c r="BS34" s="11"/>
      <c r="BT34" s="33" t="str">
        <f>IFERROR(-LOOKUP(C34,[2]JPBD!$B:$B,[2]JPBD!$AA:$AA),"")</f>
        <v/>
      </c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11"/>
      <c r="CF34" s="33" t="str">
        <f t="shared" si="0"/>
        <v/>
      </c>
      <c r="CG34" s="33"/>
      <c r="CH34" s="33"/>
      <c r="CI34" s="33"/>
      <c r="CJ34" s="33"/>
      <c r="CK34" s="33"/>
      <c r="CL34" s="33"/>
      <c r="CM34" s="33"/>
      <c r="CN34" s="11"/>
      <c r="CO34" s="34" t="str">
        <f>IFERROR(LOOKUP(K34,[3]Product!$A:$A,[3]Product!$K:$K),"")</f>
        <v/>
      </c>
      <c r="CP34" s="34"/>
      <c r="CQ34" s="34"/>
      <c r="CR34" s="34"/>
      <c r="CS34" s="34"/>
      <c r="CT34" s="34"/>
      <c r="CU34" s="34"/>
      <c r="CV34" s="34"/>
      <c r="CW34" s="11"/>
      <c r="CX34" s="33" t="str">
        <f t="shared" si="1"/>
        <v/>
      </c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</row>
    <row r="35" spans="3:115">
      <c r="C35" s="32"/>
      <c r="D35" s="32"/>
      <c r="E35" s="32"/>
      <c r="F35" s="32"/>
      <c r="G35" s="32"/>
      <c r="H35" s="32"/>
      <c r="I35" s="32"/>
      <c r="J35" s="11"/>
      <c r="K35" s="30" t="str">
        <f>IFERROR(LOOKUP(C35,[2]JPBD!$B:$B,[2]JPBD!$AH:$AH),"")</f>
        <v/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11"/>
      <c r="Z35" s="30" t="str">
        <f>IFERROR(LOOKUP(C35,[2]JPBD!$B:$B,[2]JPBD!$W:$W),"")</f>
        <v/>
      </c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11"/>
      <c r="BB35" s="31" t="str">
        <f>IFERROR(LOOKUP(C35,[2]JPBD!$B:$B,[2]JPBD!$X:$X),"")</f>
        <v/>
      </c>
      <c r="BC35" s="31"/>
      <c r="BD35" s="31"/>
      <c r="BE35" s="31"/>
      <c r="BF35" s="31"/>
      <c r="BG35" s="31"/>
      <c r="BH35" s="11"/>
      <c r="BI35" s="30" t="str">
        <f>IFERROR(LOOKUP(C35,[2]JPBD!$B:$B,[2]JPBD!$Z:$Z),"")</f>
        <v/>
      </c>
      <c r="BJ35" s="30"/>
      <c r="BK35" s="30"/>
      <c r="BL35" s="30"/>
      <c r="BM35" s="30"/>
      <c r="BN35" s="11"/>
      <c r="BO35" s="31" t="str">
        <f>IFERROR(LOOKUP(C35,[2]JPBD!$B:$B,[2]JPBD!$Y:$Y),"")</f>
        <v/>
      </c>
      <c r="BP35" s="31"/>
      <c r="BQ35" s="31"/>
      <c r="BR35" s="31"/>
      <c r="BS35" s="11"/>
      <c r="BT35" s="33" t="str">
        <f>IFERROR(-LOOKUP(C35,[2]JPBD!$B:$B,[2]JPBD!$AA:$AA),"")</f>
        <v/>
      </c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11"/>
      <c r="CF35" s="33" t="str">
        <f t="shared" si="0"/>
        <v/>
      </c>
      <c r="CG35" s="33"/>
      <c r="CH35" s="33"/>
      <c r="CI35" s="33"/>
      <c r="CJ35" s="33"/>
      <c r="CK35" s="33"/>
      <c r="CL35" s="33"/>
      <c r="CM35" s="33"/>
      <c r="CN35" s="11"/>
      <c r="CO35" s="34" t="str">
        <f>IFERROR(LOOKUP(K35,[3]Product!$A:$A,[3]Product!$K:$K),"")</f>
        <v/>
      </c>
      <c r="CP35" s="34"/>
      <c r="CQ35" s="34"/>
      <c r="CR35" s="34"/>
      <c r="CS35" s="34"/>
      <c r="CT35" s="34"/>
      <c r="CU35" s="34"/>
      <c r="CV35" s="34"/>
      <c r="CW35" s="11"/>
      <c r="CX35" s="33" t="str">
        <f t="shared" si="1"/>
        <v/>
      </c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</row>
    <row r="36" spans="3:115">
      <c r="C36" s="32"/>
      <c r="D36" s="32"/>
      <c r="E36" s="32"/>
      <c r="F36" s="32"/>
      <c r="G36" s="32"/>
      <c r="H36" s="32"/>
      <c r="I36" s="32"/>
      <c r="J36" s="11"/>
      <c r="K36" s="30" t="str">
        <f>IFERROR(LOOKUP(C36,[2]JPBD!$B:$B,[2]JPBD!$AH:$AH),"")</f>
        <v/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11"/>
      <c r="Z36" s="30" t="str">
        <f>IFERROR(LOOKUP(C36,[2]JPBD!$B:$B,[2]JPBD!$W:$W),"")</f>
        <v/>
      </c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11"/>
      <c r="BB36" s="31" t="str">
        <f>IFERROR(LOOKUP(C36,[2]JPBD!$B:$B,[2]JPBD!$X:$X),"")</f>
        <v/>
      </c>
      <c r="BC36" s="31"/>
      <c r="BD36" s="31"/>
      <c r="BE36" s="31"/>
      <c r="BF36" s="31"/>
      <c r="BG36" s="31"/>
      <c r="BH36" s="11"/>
      <c r="BI36" s="30" t="str">
        <f>IFERROR(LOOKUP(C36,[2]JPBD!$B:$B,[2]JPBD!$Z:$Z),"")</f>
        <v/>
      </c>
      <c r="BJ36" s="30"/>
      <c r="BK36" s="30"/>
      <c r="BL36" s="30"/>
      <c r="BM36" s="30"/>
      <c r="BN36" s="11"/>
      <c r="BO36" s="31" t="str">
        <f>IFERROR(LOOKUP(C36,[2]JPBD!$B:$B,[2]JPBD!$Y:$Y),"")</f>
        <v/>
      </c>
      <c r="BP36" s="31"/>
      <c r="BQ36" s="31"/>
      <c r="BR36" s="31"/>
      <c r="BS36" s="11"/>
      <c r="BT36" s="33" t="str">
        <f>IFERROR(-LOOKUP(C36,[2]JPBD!$B:$B,[2]JPBD!$AA:$AA),"")</f>
        <v/>
      </c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11"/>
      <c r="CF36" s="33" t="str">
        <f t="shared" si="0"/>
        <v/>
      </c>
      <c r="CG36" s="33"/>
      <c r="CH36" s="33"/>
      <c r="CI36" s="33"/>
      <c r="CJ36" s="33"/>
      <c r="CK36" s="33"/>
      <c r="CL36" s="33"/>
      <c r="CM36" s="33"/>
      <c r="CN36" s="11"/>
      <c r="CO36" s="34" t="str">
        <f>IFERROR(LOOKUP(K36,[3]Product!$A:$A,[3]Product!$K:$K),"")</f>
        <v/>
      </c>
      <c r="CP36" s="34"/>
      <c r="CQ36" s="34"/>
      <c r="CR36" s="34"/>
      <c r="CS36" s="34"/>
      <c r="CT36" s="34"/>
      <c r="CU36" s="34"/>
      <c r="CV36" s="34"/>
      <c r="CW36" s="11"/>
      <c r="CX36" s="33" t="str">
        <f t="shared" si="1"/>
        <v/>
      </c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</row>
    <row r="37" spans="3:115">
      <c r="C37" s="32"/>
      <c r="D37" s="32"/>
      <c r="E37" s="32"/>
      <c r="F37" s="32"/>
      <c r="G37" s="32"/>
      <c r="H37" s="32"/>
      <c r="I37" s="32"/>
      <c r="J37" s="11"/>
      <c r="K37" s="30" t="str">
        <f>IFERROR(LOOKUP(C37,[2]JPBD!$B:$B,[2]JPBD!$AH:$AH),"")</f>
        <v/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11"/>
      <c r="Z37" s="30" t="str">
        <f>IFERROR(LOOKUP(C37,[2]JPBD!$B:$B,[2]JPBD!$W:$W),"")</f>
        <v/>
      </c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11"/>
      <c r="BB37" s="31" t="str">
        <f>IFERROR(LOOKUP(C37,[2]JPBD!$B:$B,[2]JPBD!$X:$X),"")</f>
        <v/>
      </c>
      <c r="BC37" s="31"/>
      <c r="BD37" s="31"/>
      <c r="BE37" s="31"/>
      <c r="BF37" s="31"/>
      <c r="BG37" s="31"/>
      <c r="BH37" s="11"/>
      <c r="BI37" s="30" t="str">
        <f>IFERROR(LOOKUP(C37,[2]JPBD!$B:$B,[2]JPBD!$Z:$Z),"")</f>
        <v/>
      </c>
      <c r="BJ37" s="30"/>
      <c r="BK37" s="30"/>
      <c r="BL37" s="30"/>
      <c r="BM37" s="30"/>
      <c r="BN37" s="11"/>
      <c r="BO37" s="31" t="str">
        <f>IFERROR(LOOKUP(C37,[2]JPBD!$B:$B,[2]JPBD!$Y:$Y),"")</f>
        <v/>
      </c>
      <c r="BP37" s="31"/>
      <c r="BQ37" s="31"/>
      <c r="BR37" s="31"/>
      <c r="BS37" s="11"/>
      <c r="BT37" s="33" t="str">
        <f>IFERROR(-LOOKUP(C37,[2]JPBD!$B:$B,[2]JPBD!$AA:$AA),"")</f>
        <v/>
      </c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11"/>
      <c r="CF37" s="33" t="str">
        <f t="shared" si="0"/>
        <v/>
      </c>
      <c r="CG37" s="33"/>
      <c r="CH37" s="33"/>
      <c r="CI37" s="33"/>
      <c r="CJ37" s="33"/>
      <c r="CK37" s="33"/>
      <c r="CL37" s="33"/>
      <c r="CM37" s="33"/>
      <c r="CN37" s="11"/>
      <c r="CO37" s="34" t="str">
        <f>IFERROR(LOOKUP(K37,[3]Product!$A:$A,[3]Product!$K:$K),"")</f>
        <v/>
      </c>
      <c r="CP37" s="34"/>
      <c r="CQ37" s="34"/>
      <c r="CR37" s="34"/>
      <c r="CS37" s="34"/>
      <c r="CT37" s="34"/>
      <c r="CU37" s="34"/>
      <c r="CV37" s="34"/>
      <c r="CW37" s="11"/>
      <c r="CX37" s="33" t="str">
        <f t="shared" si="1"/>
        <v/>
      </c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</row>
    <row r="38" spans="3:115">
      <c r="C38" s="32"/>
      <c r="D38" s="32"/>
      <c r="E38" s="32"/>
      <c r="F38" s="32"/>
      <c r="G38" s="32"/>
      <c r="H38" s="32"/>
      <c r="I38" s="32"/>
      <c r="J38" s="11"/>
      <c r="K38" s="30" t="str">
        <f>IFERROR(LOOKUP(C38,[2]JPBD!$B:$B,[2]JPBD!$AH:$AH),"")</f>
        <v/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11"/>
      <c r="Z38" s="30" t="str">
        <f>IFERROR(LOOKUP(C38,[2]JPBD!$B:$B,[2]JPBD!$W:$W),"")</f>
        <v/>
      </c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11"/>
      <c r="BB38" s="31" t="str">
        <f>IFERROR(LOOKUP(C38,[2]JPBD!$B:$B,[2]JPBD!$X:$X),"")</f>
        <v/>
      </c>
      <c r="BC38" s="31"/>
      <c r="BD38" s="31"/>
      <c r="BE38" s="31"/>
      <c r="BF38" s="31"/>
      <c r="BG38" s="31"/>
      <c r="BH38" s="11"/>
      <c r="BI38" s="30" t="str">
        <f>IFERROR(LOOKUP(C38,[2]JPBD!$B:$B,[2]JPBD!$Z:$Z),"")</f>
        <v/>
      </c>
      <c r="BJ38" s="30"/>
      <c r="BK38" s="30"/>
      <c r="BL38" s="30"/>
      <c r="BM38" s="30"/>
      <c r="BN38" s="11"/>
      <c r="BO38" s="31" t="str">
        <f>IFERROR(LOOKUP(C38,[2]JPBD!$B:$B,[2]JPBD!$Y:$Y),"")</f>
        <v/>
      </c>
      <c r="BP38" s="31"/>
      <c r="BQ38" s="31"/>
      <c r="BR38" s="31"/>
      <c r="BS38" s="11"/>
      <c r="BT38" s="33" t="str">
        <f>IFERROR(-LOOKUP(C38,[2]JPBD!$B:$B,[2]JPBD!$AA:$AA),"")</f>
        <v/>
      </c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11"/>
      <c r="CF38" s="33" t="str">
        <f t="shared" si="0"/>
        <v/>
      </c>
      <c r="CG38" s="33"/>
      <c r="CH38" s="33"/>
      <c r="CI38" s="33"/>
      <c r="CJ38" s="33"/>
      <c r="CK38" s="33"/>
      <c r="CL38" s="33"/>
      <c r="CM38" s="33"/>
      <c r="CN38" s="11"/>
      <c r="CO38" s="34" t="str">
        <f>IFERROR(LOOKUP(K38,[3]Product!$A:$A,[3]Product!$K:$K),"")</f>
        <v/>
      </c>
      <c r="CP38" s="34"/>
      <c r="CQ38" s="34"/>
      <c r="CR38" s="34"/>
      <c r="CS38" s="34"/>
      <c r="CT38" s="34"/>
      <c r="CU38" s="34"/>
      <c r="CV38" s="34"/>
      <c r="CW38" s="11"/>
      <c r="CX38" s="33" t="str">
        <f t="shared" si="1"/>
        <v/>
      </c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</row>
    <row r="39" spans="3:115"/>
    <row r="40" spans="3:115">
      <c r="C40" s="37" t="s">
        <v>14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O40" s="38" t="s">
        <v>19</v>
      </c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X40" s="33">
        <f>SUM(BT24:CD38)</f>
        <v>0</v>
      </c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</row>
    <row r="41" spans="3:11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O41" s="38" t="s">
        <v>20</v>
      </c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X41" s="33">
        <f>SUM(CF24:CM38)</f>
        <v>0</v>
      </c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</row>
    <row r="42" spans="3:11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O42" s="38" t="s">
        <v>21</v>
      </c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X42" s="33">
        <f>IFERROR(SUM(CX24:DK38),"")</f>
        <v>0</v>
      </c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</row>
    <row r="43" spans="3:115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</row>
    <row r="44" spans="3:11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O44" s="24" t="s">
        <v>44</v>
      </c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 t="s">
        <v>45</v>
      </c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3:115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3:115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</row>
    <row r="47" spans="3:115"/>
    <row r="48" spans="3:115">
      <c r="C48" s="5" t="s">
        <v>23</v>
      </c>
    </row>
    <row r="49" spans="2:115">
      <c r="C49" s="5" t="s">
        <v>24</v>
      </c>
      <c r="F49" s="5" t="s">
        <v>46</v>
      </c>
      <c r="CM49" s="39" t="s">
        <v>47</v>
      </c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</row>
    <row r="50" spans="2:115">
      <c r="F50" s="5" t="s">
        <v>25</v>
      </c>
    </row>
    <row r="51" spans="2:115">
      <c r="C51" s="5" t="s">
        <v>26</v>
      </c>
      <c r="F51" s="5" t="s">
        <v>27</v>
      </c>
    </row>
    <row r="52" spans="2:115">
      <c r="F52" s="5" t="s">
        <v>28</v>
      </c>
    </row>
    <row r="53" spans="2:115"/>
    <row r="54" spans="2:115" s="6" customFormat="1">
      <c r="B54" s="7"/>
      <c r="C54" s="7" t="s">
        <v>11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 t="s">
        <v>22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 t="s">
        <v>12</v>
      </c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 t="s">
        <v>40</v>
      </c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 t="s">
        <v>13</v>
      </c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</row>
    <row r="55" spans="2:115">
      <c r="B55" s="9"/>
      <c r="C55" s="28" t="str">
        <f>IFERROR(LOOKUP(C8,[1]PREF!$A:$A,[1]PREF!$D:$D),"")</f>
        <v/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Z55" s="28" t="str">
        <f>IFERROR(LOOKUP(C8,[1]PREF!$A:$A,[1]PREF!$E:$E),"")</f>
        <v/>
      </c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Z55" s="28" t="str">
        <f>IFERROR(LOOKUP(C8,[1]PREF!$A:$A,[1]PREF!$G:$G),"")</f>
        <v/>
      </c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X55" s="28" t="str">
        <f>IFERROR(LOOKUP(C8,[1]PREF!$A:$A,[1]PREF!$F:$F),"")</f>
        <v/>
      </c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P55" s="28" t="str">
        <f>IFERROR(LOOKUP(C8,[1]PREF!$A:$A,[1]PREF!$U:$U),"")</f>
        <v/>
      </c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</row>
    <row r="56" spans="2:115"/>
    <row r="57" spans="2:115">
      <c r="B57" s="28" t="s">
        <v>8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</row>
    <row r="58" spans="2:115">
      <c r="B58" s="28" t="s">
        <v>9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</row>
    <row r="59" spans="2:115">
      <c r="B59" s="28" t="s">
        <v>10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</row>
    <row r="60" spans="2:115" s="13" customFormat="1"/>
    <row r="61" spans="2:115" s="13" customFormat="1">
      <c r="BY61" s="42" t="s">
        <v>43</v>
      </c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</row>
    <row r="62" spans="2:115" s="13" customFormat="1"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</row>
    <row r="63" spans="2:115" s="13" customFormat="1">
      <c r="BY63" s="43" t="s">
        <v>37</v>
      </c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</row>
    <row r="64" spans="2:115" s="13" customFormat="1"/>
    <row r="65" spans="1:116" s="13" customFormat="1"/>
    <row r="66" spans="1:116" s="13" customFormat="1">
      <c r="A66" s="14"/>
      <c r="B66" s="15"/>
      <c r="C66" s="15" t="s">
        <v>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 t="s">
        <v>15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 t="s">
        <v>42</v>
      </c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 t="s">
        <v>38</v>
      </c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15" t="s">
        <v>39</v>
      </c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14"/>
    </row>
    <row r="67" spans="1:116" s="13" customFormat="1">
      <c r="C67" s="44">
        <f>C8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16"/>
      <c r="R67" s="45" t="str">
        <f>IFERROR(LOOKUP(C67,[1]PREF!$A:$A,[1]PREF!$C:$C),"")</f>
        <v/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N67" s="44" t="str">
        <f>IFERROR(LOOKUP(C67,[1]PREF!$A:$A,[1]PREF!$H:$H),"")</f>
        <v/>
      </c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P67" s="44">
        <f>BP8</f>
        <v>0</v>
      </c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5"/>
      <c r="CN67" s="5"/>
      <c r="CO67" s="29">
        <f>CO8</f>
        <v>0</v>
      </c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</row>
    <row r="68" spans="1:116" s="13" customFormat="1"/>
    <row r="69" spans="1:116" s="13" customFormat="1">
      <c r="A69" s="14"/>
      <c r="B69" s="15"/>
      <c r="C69" s="15" t="s">
        <v>30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 t="s">
        <v>35</v>
      </c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 t="s">
        <v>36</v>
      </c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4"/>
    </row>
    <row r="70" spans="1:116" s="13" customFormat="1">
      <c r="A70" s="3"/>
      <c r="B70" s="3"/>
      <c r="C70" s="40" t="str">
        <f>IFERROR(LOOKUP(C67,[2]JPBD!$A:$A,[2]JPBD!$P:$P),"")</f>
        <v/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22"/>
      <c r="Q70" s="22" t="s">
        <v>31</v>
      </c>
      <c r="R70" s="22"/>
      <c r="S70" s="22"/>
      <c r="T70" s="22"/>
      <c r="U70" s="22"/>
      <c r="V70" s="22"/>
      <c r="W70" s="22"/>
      <c r="X70" s="22"/>
      <c r="Y70" s="22"/>
      <c r="Z70" s="40" t="str">
        <f>IFERROR(LOOKUP(C70,[3]Customer!$A:$A,[3]Customer!$N:$N),"")</f>
        <v/>
      </c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3"/>
      <c r="AM70" s="3"/>
      <c r="AN70" s="3"/>
      <c r="AO70" s="3"/>
      <c r="AP70" s="40" t="str">
        <f>IFERROR(LOOKUP(C67,[1]PREF!$A:$A,[1]PREF!$X:$X),"")</f>
        <v/>
      </c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22"/>
      <c r="BD70" s="22" t="s">
        <v>31</v>
      </c>
      <c r="BE70" s="22"/>
      <c r="BF70" s="22"/>
      <c r="BG70" s="22"/>
      <c r="BH70" s="22"/>
      <c r="BI70" s="22"/>
      <c r="BJ70" s="22"/>
      <c r="BK70" s="22"/>
      <c r="BL70" s="22"/>
      <c r="BM70" s="40" t="str">
        <f>IFERROR(LOOKUP(AP70,[3]Supplier!$A:$A,[3]Supplier!$N:$N),"")</f>
        <v/>
      </c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22"/>
      <c r="BZ70" s="3"/>
      <c r="CA70" s="3"/>
      <c r="CB70" s="3"/>
      <c r="CC70" s="40" t="str">
        <f>IFERROR(LOOKUP(C67,[2]JPBD!$A:$A,[2]JPBD!$R:$R),"")</f>
        <v/>
      </c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22"/>
      <c r="CQ70" s="4" t="s">
        <v>31</v>
      </c>
      <c r="CR70" s="4"/>
      <c r="CS70" s="22"/>
      <c r="CT70" s="22"/>
      <c r="CU70" s="22"/>
      <c r="CV70" s="22"/>
      <c r="CW70" s="22"/>
      <c r="CX70" s="22"/>
      <c r="CY70" s="22"/>
      <c r="CZ70" s="40" t="str">
        <f>IFERROR(LOOKUP(CC70,[3]Branch!$A:$A,[3]Branch!$N:$N),"")</f>
        <v/>
      </c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3"/>
    </row>
    <row r="71" spans="1:116" s="13" customFormat="1">
      <c r="A71" s="3"/>
      <c r="B71" s="3"/>
      <c r="C71" s="40" t="str">
        <f>IFERROR(LOOKUP(C70,[3]Customer!$A:$A,[3]Customer!$D:$D),"")</f>
        <v/>
      </c>
      <c r="D71" s="40"/>
      <c r="E71" s="40"/>
      <c r="F71" s="40"/>
      <c r="G71" s="40"/>
      <c r="H71" s="22"/>
      <c r="I71" s="40" t="str">
        <f>IFERROR(LOOKUP(C70,[3]Customer!$A:$A,[3]Customer!$B:$B),"")</f>
        <v/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3"/>
      <c r="AM71" s="3"/>
      <c r="AN71" s="3"/>
      <c r="AO71" s="3"/>
      <c r="AP71" s="40" t="str">
        <f>IFERROR(LOOKUP(AP70,[3]Supplier!$A:$A,[3]Supplier!$D:$D),"")</f>
        <v/>
      </c>
      <c r="AQ71" s="40"/>
      <c r="AR71" s="40"/>
      <c r="AS71" s="40"/>
      <c r="AT71" s="40"/>
      <c r="AU71" s="22"/>
      <c r="AV71" s="40" t="str">
        <f>IFERROR(LOOKUP(AP70,[3]Supplier!$A:$A,[3]Supplier!$B:$B),"")</f>
        <v/>
      </c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22"/>
      <c r="BZ71" s="3"/>
      <c r="CA71" s="3"/>
      <c r="CB71" s="3"/>
      <c r="CC71" s="40" t="str">
        <f>IFERROR(LOOKUP(CC70,[3]Branch!$A:$A,[3]Branch!$D:$D),"")</f>
        <v/>
      </c>
      <c r="CD71" s="40"/>
      <c r="CE71" s="40"/>
      <c r="CF71" s="40"/>
      <c r="CG71" s="40"/>
      <c r="CH71" s="22"/>
      <c r="CI71" s="40" t="str">
        <f>IFERROR(LOOKUP(CC70,[3]Branch!$A:$A,[3]Branch!$B:$B),"")</f>
        <v/>
      </c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3"/>
    </row>
    <row r="72" spans="1:116" s="13" customFormat="1">
      <c r="A72" s="3"/>
      <c r="B72" s="3"/>
      <c r="C72" s="40" t="str">
        <f>IFERROR(LOOKUP(C70,[3]Customer!$A:$A,[3]Customer!$J:$J),"")</f>
        <v/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3"/>
      <c r="AM72" s="3"/>
      <c r="AN72" s="3"/>
      <c r="AO72" s="3"/>
      <c r="AP72" s="40" t="str">
        <f>IFERROR(LOOKUP(AP70,[3]Supplier!$A:$A,[3]Supplier!$J:$J),"")</f>
        <v/>
      </c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22"/>
      <c r="BZ72" s="3"/>
      <c r="CA72" s="3"/>
      <c r="CB72" s="3"/>
      <c r="CC72" s="40" t="str">
        <f>IFERROR(LOOKUP(CC70,[3]Branch!$A:$A,[3]Branch!$J:$J),"")</f>
        <v/>
      </c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3"/>
    </row>
    <row r="73" spans="1:116" s="13" customFormat="1">
      <c r="A73" s="3"/>
      <c r="B73" s="3"/>
      <c r="C73" s="40" t="str">
        <f>IFERROR(LOOKUP(C70,[3]Customer!$A:$A,[3]Customer!$K:$K),"")</f>
        <v/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3"/>
      <c r="AM73" s="3"/>
      <c r="AN73" s="3"/>
      <c r="AO73" s="3"/>
      <c r="AP73" s="40" t="str">
        <f>IFERROR(LOOKUP(AP70,[3]Supplier!$A:$A,[3]Supplier!$K:$K),"")</f>
        <v/>
      </c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22"/>
      <c r="BZ73" s="3"/>
      <c r="CA73" s="3"/>
      <c r="CB73" s="3"/>
      <c r="CC73" s="40" t="str">
        <f>IFERROR(LOOKUP(CC70,[3]Branch!$A:$A,[3]Branch!$K:$K),"")</f>
        <v/>
      </c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3"/>
    </row>
    <row r="74" spans="1:116" s="13" customFormat="1">
      <c r="A74" s="3"/>
      <c r="B74" s="3"/>
      <c r="C74" s="40" t="str">
        <f>IFERROR(LOOKUP(Z70,[3]Area!$A:$A,[3]Area!$D:$D),"")</f>
        <v/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20"/>
      <c r="V74" s="40" t="str">
        <f>IFERROR(LOOKUP(Z70,[3]Area!$A:$A,[3]Area!$G:$G),"")</f>
        <v/>
      </c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3"/>
      <c r="AM74" s="3"/>
      <c r="AN74" s="3"/>
      <c r="AO74" s="3"/>
      <c r="AP74" s="40" t="str">
        <f>IFERROR(LOOKUP(BM70,[3]Area!$A:$A,[3]Area!$D:$D),"")</f>
        <v/>
      </c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20"/>
      <c r="BI74" s="40" t="str">
        <f>IFERROR(LOOKUP(BM70,[3]Area!$A:$A,[3]Area!$G:$G),"")</f>
        <v/>
      </c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22"/>
      <c r="BZ74" s="3"/>
      <c r="CA74" s="3"/>
      <c r="CB74" s="3"/>
      <c r="CC74" s="40" t="str">
        <f>IFERROR(LOOKUP(CZ70,[3]Area!$A:$A,[3]Area!$D:$D),"")</f>
        <v/>
      </c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22"/>
      <c r="CV74" s="40" t="str">
        <f>IFERROR(LOOKUP(CZ70,[3]Area!$A:$A,[3]Area!$G:$G),"")</f>
        <v/>
      </c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3"/>
    </row>
    <row r="75" spans="1:116" s="13" customFormat="1">
      <c r="A75" s="3"/>
      <c r="B75" s="3"/>
      <c r="C75" s="40" t="s">
        <v>1</v>
      </c>
      <c r="D75" s="40"/>
      <c r="E75" s="40"/>
      <c r="F75" s="40"/>
      <c r="G75" s="40"/>
      <c r="H75" s="40"/>
      <c r="I75" s="40"/>
      <c r="J75" s="40"/>
      <c r="K75" s="40"/>
      <c r="L75" s="40"/>
      <c r="M75" s="20"/>
      <c r="N75" s="40" t="str">
        <f>IFERROR(LOOKUP(Z70,[3]Area!$A:$A,[3]Area!$E:$E),"")</f>
        <v/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3"/>
      <c r="AM75" s="3"/>
      <c r="AN75" s="3"/>
      <c r="AO75" s="3"/>
      <c r="AP75" s="40" t="s">
        <v>1</v>
      </c>
      <c r="AQ75" s="40"/>
      <c r="AR75" s="40"/>
      <c r="AS75" s="40"/>
      <c r="AT75" s="40"/>
      <c r="AU75" s="40"/>
      <c r="AV75" s="40"/>
      <c r="AW75" s="40"/>
      <c r="AX75" s="40"/>
      <c r="AY75" s="40"/>
      <c r="AZ75" s="20"/>
      <c r="BA75" s="40" t="str">
        <f>IFERROR(LOOKUP(BM70,[3]Area!$A:$A,[3]Area!$E:$E),"")</f>
        <v/>
      </c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22"/>
      <c r="BZ75" s="3"/>
      <c r="CA75" s="3"/>
      <c r="CB75" s="3"/>
      <c r="CC75" s="41" t="s">
        <v>1</v>
      </c>
      <c r="CD75" s="41"/>
      <c r="CE75" s="41"/>
      <c r="CF75" s="41"/>
      <c r="CG75" s="41"/>
      <c r="CH75" s="41"/>
      <c r="CI75" s="41"/>
      <c r="CJ75" s="41"/>
      <c r="CK75" s="41"/>
      <c r="CL75" s="41"/>
      <c r="CM75" s="22"/>
      <c r="CN75" s="40" t="str">
        <f>IFERROR(LOOKUP(CZ70,[3]Area!$A:$A,[3]Area!$E:$E),"")</f>
        <v/>
      </c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3"/>
    </row>
    <row r="76" spans="1:116" s="13" customFormat="1">
      <c r="A76" s="3"/>
      <c r="B76" s="3"/>
      <c r="C76" s="40" t="str">
        <f>IFERROR(LOOKUP(Z70,[3]Area!$A:$A,[3]Area!$F:$F),"")</f>
        <v/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3"/>
      <c r="AM76" s="3"/>
      <c r="AN76" s="3"/>
      <c r="AO76" s="3"/>
      <c r="AP76" s="40" t="str">
        <f>IFERROR(LOOKUP(BM70,[3]Area!$A:$A,[3]Area!$F:$F),"")</f>
        <v/>
      </c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22"/>
      <c r="BZ76" s="3"/>
      <c r="CA76" s="3"/>
      <c r="CB76" s="3"/>
      <c r="CC76" s="40" t="str">
        <f>IFERROR(LOOKUP(CZ70,[3]Area!$A:$A,[3]Area!$F:$F),"")</f>
        <v/>
      </c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3"/>
    </row>
    <row r="77" spans="1:116" s="13" customFormat="1">
      <c r="A77" s="3"/>
      <c r="B77" s="3"/>
      <c r="C77" s="20" t="s">
        <v>32</v>
      </c>
      <c r="D77" s="20"/>
      <c r="E77" s="20"/>
      <c r="F77" s="20"/>
      <c r="G77" s="20"/>
      <c r="H77" s="20"/>
      <c r="I77" s="20"/>
      <c r="J77" s="20"/>
      <c r="K77" s="40" t="str">
        <f>IFERROR(LOOKUP(C70,[3]Customer!$A:$A,[3]Customer!$H:$H),"")</f>
        <v/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3"/>
      <c r="AM77" s="3"/>
      <c r="AN77" s="3"/>
      <c r="AO77" s="3"/>
      <c r="AP77" s="20" t="s">
        <v>32</v>
      </c>
      <c r="AQ77" s="20"/>
      <c r="AR77" s="20"/>
      <c r="AS77" s="20"/>
      <c r="AT77" s="20"/>
      <c r="AU77" s="20"/>
      <c r="AV77" s="20"/>
      <c r="AW77" s="20"/>
      <c r="AX77" s="40" t="str">
        <f>IFERROR(LOOKUP(AP70,[3]Supplier!$A:$A,[3]Supplier!$H:$H),"")</f>
        <v/>
      </c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22"/>
      <c r="BZ77" s="3"/>
      <c r="CA77" s="3"/>
      <c r="CB77" s="3"/>
      <c r="CC77" s="20" t="s">
        <v>32</v>
      </c>
      <c r="CD77" s="20"/>
      <c r="CE77" s="20"/>
      <c r="CF77" s="20"/>
      <c r="CG77" s="20"/>
      <c r="CH77" s="20"/>
      <c r="CI77" s="20"/>
      <c r="CJ77" s="20"/>
      <c r="CK77" s="25" t="str">
        <f>IFERROR(LOOKUP(CC70,[3]Branch!$A:$A,[3]Branch!$H:$H),"")</f>
        <v/>
      </c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3"/>
    </row>
    <row r="78" spans="1:116" s="13" customFormat="1">
      <c r="A78" s="3"/>
      <c r="B78" s="3"/>
      <c r="C78" s="3" t="s">
        <v>33</v>
      </c>
      <c r="D78" s="3"/>
      <c r="E78" s="3"/>
      <c r="F78" s="3"/>
      <c r="G78" s="3"/>
      <c r="H78" s="40" t="str">
        <f>IFERROR(LOOKUP(C70,[3]Customer!$A:$A,[3]Customer!$V:$V),"")</f>
        <v/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3"/>
      <c r="AM78" s="3"/>
      <c r="AN78" s="3"/>
      <c r="AO78" s="3"/>
      <c r="AP78" s="3" t="s">
        <v>33</v>
      </c>
      <c r="AQ78" s="3"/>
      <c r="AR78" s="3"/>
      <c r="AS78" s="3"/>
      <c r="AT78" s="3"/>
      <c r="AU78" s="40" t="str">
        <f>IFERROR(LOOKUP(AP70,[3]Supplier!$A:$A,[3]Supplier!$V:$V),"")</f>
        <v/>
      </c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3"/>
      <c r="BZ78" s="3"/>
      <c r="CA78" s="3"/>
      <c r="CB78" s="3"/>
      <c r="CC78" s="3" t="s">
        <v>33</v>
      </c>
      <c r="CD78" s="3"/>
      <c r="CE78" s="3"/>
      <c r="CF78" s="3"/>
      <c r="CG78" s="3"/>
      <c r="CH78" s="40" t="str">
        <f>IFERROR(LOOKUP(CC70,[3]Branch!$A:$A,[3]Branch!$V:$V),"")</f>
        <v/>
      </c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3"/>
    </row>
    <row r="79" spans="1:116" s="13" customFormat="1">
      <c r="A79" s="3"/>
      <c r="B79" s="3"/>
      <c r="C79" s="3" t="s">
        <v>34</v>
      </c>
      <c r="D79" s="3"/>
      <c r="E79" s="3"/>
      <c r="F79" s="3"/>
      <c r="G79" s="3"/>
      <c r="H79" s="40" t="str">
        <f>IFERROR(LOOKUP(C70,[3]Customer!$A:$A,[3]Customer!$Y:$Y),"")</f>
        <v/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3"/>
      <c r="AM79" s="3"/>
      <c r="AN79" s="3"/>
      <c r="AO79" s="3"/>
      <c r="AP79" s="3" t="s">
        <v>34</v>
      </c>
      <c r="AQ79" s="3"/>
      <c r="AR79" s="3"/>
      <c r="AS79" s="3"/>
      <c r="AT79" s="3"/>
      <c r="AU79" s="40" t="str">
        <f>IFERROR(LOOKUP(AP70,[3]Supplier!$A:$A,[3]Supplier!$Y:$Y),"")</f>
        <v/>
      </c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3"/>
      <c r="BZ79" s="3"/>
      <c r="CA79" s="3"/>
      <c r="CB79" s="3"/>
      <c r="CC79" s="3" t="s">
        <v>34</v>
      </c>
      <c r="CD79" s="3"/>
      <c r="CE79" s="3"/>
      <c r="CF79" s="3"/>
      <c r="CG79" s="3"/>
      <c r="CH79" s="40" t="str">
        <f>IFERROR(LOOKUP(CC71,[3]Branch!$A:$A,[3]Branch!$Y:$Y),"")</f>
        <v/>
      </c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3"/>
    </row>
    <row r="80" spans="1:116" s="13" customFormat="1">
      <c r="A80" s="3"/>
      <c r="B80" s="3"/>
      <c r="C80" s="3"/>
      <c r="D80" s="3"/>
      <c r="E80" s="3"/>
      <c r="F80" s="3"/>
      <c r="G80" s="3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3"/>
      <c r="AM80" s="3"/>
      <c r="AN80" s="3"/>
      <c r="AO80" s="3"/>
      <c r="AP80" s="3"/>
      <c r="AQ80" s="3"/>
      <c r="AR80" s="3"/>
      <c r="AS80" s="3"/>
      <c r="AT80" s="3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3"/>
      <c r="BZ80" s="3"/>
      <c r="CA80" s="3"/>
      <c r="CB80" s="3"/>
      <c r="CC80" s="3"/>
      <c r="CD80" s="3"/>
      <c r="CE80" s="3"/>
      <c r="CF80" s="3"/>
      <c r="CG80" s="3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3"/>
    </row>
    <row r="81" spans="1:116" s="13" customFormat="1">
      <c r="A81" s="14"/>
      <c r="B81" s="15"/>
      <c r="C81" s="15" t="s">
        <v>0</v>
      </c>
      <c r="D81" s="15"/>
      <c r="E81" s="15"/>
      <c r="F81" s="15"/>
      <c r="G81" s="15"/>
      <c r="H81" s="15"/>
      <c r="I81" s="15"/>
      <c r="J81" s="15"/>
      <c r="K81" s="15" t="s">
        <v>3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 t="s">
        <v>4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7" t="s">
        <v>16</v>
      </c>
      <c r="BC81" s="17"/>
      <c r="BD81" s="17"/>
      <c r="BE81" s="17"/>
      <c r="BF81" s="17"/>
      <c r="BG81" s="17"/>
      <c r="BH81" s="15"/>
      <c r="BI81" s="15" t="s">
        <v>5</v>
      </c>
      <c r="BJ81" s="15"/>
      <c r="BK81" s="15"/>
      <c r="BL81" s="15"/>
      <c r="BM81" s="15"/>
      <c r="BN81" s="15"/>
      <c r="BO81" s="15" t="s">
        <v>6</v>
      </c>
      <c r="BP81" s="15"/>
      <c r="BQ81" s="15"/>
      <c r="BR81" s="15"/>
      <c r="BS81" s="15"/>
      <c r="BT81" s="15" t="s">
        <v>7</v>
      </c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 t="s">
        <v>18</v>
      </c>
      <c r="CG81" s="15"/>
      <c r="CH81" s="15"/>
      <c r="CI81" s="15"/>
      <c r="CJ81" s="15"/>
      <c r="CK81" s="15"/>
      <c r="CL81" s="15"/>
      <c r="CM81" s="15"/>
      <c r="CN81" s="15"/>
      <c r="CO81" s="15" t="s">
        <v>17</v>
      </c>
      <c r="CP81" s="15"/>
      <c r="CQ81" s="15"/>
      <c r="CR81" s="15"/>
      <c r="CS81" s="15"/>
      <c r="CT81" s="15"/>
      <c r="CU81" s="15"/>
      <c r="CV81" s="15"/>
      <c r="CW81" s="15"/>
      <c r="CX81" s="15" t="s">
        <v>41</v>
      </c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4"/>
    </row>
    <row r="82" spans="1:116" s="13" customFormat="1">
      <c r="BB82" s="16"/>
      <c r="BC82" s="16"/>
      <c r="BD82" s="16"/>
      <c r="BE82" s="16"/>
      <c r="BF82" s="16"/>
      <c r="BG82" s="16"/>
    </row>
    <row r="83" spans="1:116" s="13" customFormat="1">
      <c r="C83" s="46">
        <f>C24</f>
        <v>0</v>
      </c>
      <c r="D83" s="46"/>
      <c r="E83" s="46"/>
      <c r="F83" s="46"/>
      <c r="G83" s="46"/>
      <c r="H83" s="46"/>
      <c r="I83" s="46"/>
      <c r="J83" s="18"/>
      <c r="K83" s="46" t="str">
        <f>IFERROR(LOOKUP(C83,[2]JPBD!$B:$B,[2]JPBD!$AH:$AH),"")</f>
        <v/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18"/>
      <c r="Z83" s="46" t="str">
        <f>IFERROR(LOOKUP(C83,[2]JPBD!$B:$B,[2]JPBD!$W:$W),"")</f>
        <v/>
      </c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18"/>
      <c r="BB83" s="47" t="str">
        <f>IFERROR(LOOKUP(C83,[2]JPBD!$B:$B,[2]JPBD!$X:$X),"")</f>
        <v/>
      </c>
      <c r="BC83" s="47"/>
      <c r="BD83" s="47"/>
      <c r="BE83" s="47"/>
      <c r="BF83" s="47"/>
      <c r="BG83" s="47"/>
      <c r="BH83" s="18"/>
      <c r="BI83" s="46" t="str">
        <f>IFERROR(LOOKUP(C83,[2]JPBD!$B:$B,[2]JPBD!$Z:$Z),"")</f>
        <v/>
      </c>
      <c r="BJ83" s="46"/>
      <c r="BK83" s="46"/>
      <c r="BL83" s="46"/>
      <c r="BM83" s="46"/>
      <c r="BN83" s="18"/>
      <c r="BO83" s="47" t="str">
        <f>IFERROR(LOOKUP(C83,[2]JPBD!$B:$B,[2]JPBD!$Y:$Y),"")</f>
        <v/>
      </c>
      <c r="BP83" s="47"/>
      <c r="BQ83" s="47"/>
      <c r="BR83" s="47"/>
      <c r="BS83" s="18"/>
      <c r="BT83" s="48" t="str">
        <f>IFERROR(-LOOKUP(C83,[2]JPBD!$B:$B,[2]JPBD!$AA:$AA),"")</f>
        <v/>
      </c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18"/>
      <c r="CF83" s="33" t="str">
        <f>IFERROR(BT83/(BB83*BO83),"")</f>
        <v/>
      </c>
      <c r="CG83" s="33"/>
      <c r="CH83" s="33"/>
      <c r="CI83" s="33"/>
      <c r="CJ83" s="33"/>
      <c r="CK83" s="33"/>
      <c r="CL83" s="33"/>
      <c r="CM83" s="33"/>
      <c r="CN83" s="18"/>
      <c r="CO83" s="49" t="str">
        <f>IFERROR(LOOKUP(K83,[3]Product!$A:$A,[3]Product!$K:$K),"")</f>
        <v/>
      </c>
      <c r="CP83" s="49"/>
      <c r="CQ83" s="49"/>
      <c r="CR83" s="49"/>
      <c r="CS83" s="49"/>
      <c r="CT83" s="49"/>
      <c r="CU83" s="49"/>
      <c r="CV83" s="49"/>
      <c r="CW83" s="18"/>
      <c r="CX83" s="33" t="str">
        <f>IFERROR(CF83*CO83,"")</f>
        <v/>
      </c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</row>
    <row r="84" spans="1:116" s="13" customFormat="1">
      <c r="C84" s="46">
        <f t="shared" ref="C84:C97" si="2">C25</f>
        <v>0</v>
      </c>
      <c r="D84" s="46"/>
      <c r="E84" s="46"/>
      <c r="F84" s="46"/>
      <c r="G84" s="46"/>
      <c r="H84" s="46"/>
      <c r="I84" s="46"/>
      <c r="J84" s="18"/>
      <c r="K84" s="46" t="str">
        <f>IFERROR(LOOKUP(C84,[2]JPBD!$B:$B,[2]JPBD!$AH:$AH),"")</f>
        <v/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18"/>
      <c r="Z84" s="46" t="str">
        <f>IFERROR(LOOKUP(C84,[2]JPBD!$B:$B,[2]JPBD!$W:$W),"")</f>
        <v/>
      </c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18"/>
      <c r="BB84" s="47" t="str">
        <f>IFERROR(LOOKUP(C84,[2]JPBD!$B:$B,[2]JPBD!$X:$X),"")</f>
        <v/>
      </c>
      <c r="BC84" s="47"/>
      <c r="BD84" s="47"/>
      <c r="BE84" s="47"/>
      <c r="BF84" s="47"/>
      <c r="BG84" s="47"/>
      <c r="BH84" s="18"/>
      <c r="BI84" s="46" t="str">
        <f>IFERROR(LOOKUP(C84,[2]JPBD!$B:$B,[2]JPBD!$Z:$Z),"")</f>
        <v/>
      </c>
      <c r="BJ84" s="46"/>
      <c r="BK84" s="46"/>
      <c r="BL84" s="46"/>
      <c r="BM84" s="46"/>
      <c r="BN84" s="18"/>
      <c r="BO84" s="47" t="str">
        <f>IFERROR(LOOKUP(C84,[2]JPBD!$B:$B,[2]JPBD!$Y:$Y),"")</f>
        <v/>
      </c>
      <c r="BP84" s="47"/>
      <c r="BQ84" s="47"/>
      <c r="BR84" s="47"/>
      <c r="BS84" s="18"/>
      <c r="BT84" s="48" t="str">
        <f>IFERROR(-LOOKUP(C84,[2]JPBD!$B:$B,[2]JPBD!$AA:$AA),"")</f>
        <v/>
      </c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18"/>
      <c r="CF84" s="33" t="str">
        <f t="shared" ref="CF84:CF97" si="3">IFERROR(BT84/(BB84*BO84),"")</f>
        <v/>
      </c>
      <c r="CG84" s="33"/>
      <c r="CH84" s="33"/>
      <c r="CI84" s="33"/>
      <c r="CJ84" s="33"/>
      <c r="CK84" s="33"/>
      <c r="CL84" s="33"/>
      <c r="CM84" s="33"/>
      <c r="CN84" s="18"/>
      <c r="CO84" s="49" t="str">
        <f>IFERROR(LOOKUP(K84,[3]Product!$A:$A,[3]Product!$K:$K),"")</f>
        <v/>
      </c>
      <c r="CP84" s="49"/>
      <c r="CQ84" s="49"/>
      <c r="CR84" s="49"/>
      <c r="CS84" s="49"/>
      <c r="CT84" s="49"/>
      <c r="CU84" s="49"/>
      <c r="CV84" s="49"/>
      <c r="CW84" s="18"/>
      <c r="CX84" s="33" t="str">
        <f t="shared" ref="CX84:CX97" si="4">IFERROR(CF84*CO84,"")</f>
        <v/>
      </c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</row>
    <row r="85" spans="1:116" s="13" customFormat="1">
      <c r="C85" s="46">
        <f t="shared" si="2"/>
        <v>0</v>
      </c>
      <c r="D85" s="46"/>
      <c r="E85" s="46"/>
      <c r="F85" s="46"/>
      <c r="G85" s="46"/>
      <c r="H85" s="46"/>
      <c r="I85" s="46"/>
      <c r="J85" s="18"/>
      <c r="K85" s="46" t="str">
        <f>IFERROR(LOOKUP(C85,[2]JPBD!$B:$B,[2]JPBD!$AH:$AH),"")</f>
        <v/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18"/>
      <c r="Z85" s="46" t="str">
        <f>IFERROR(LOOKUP(C85,[2]JPBD!$B:$B,[2]JPBD!$W:$W),"")</f>
        <v/>
      </c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18"/>
      <c r="BB85" s="47" t="str">
        <f>IFERROR(LOOKUP(C85,[2]JPBD!$B:$B,[2]JPBD!$X:$X),"")</f>
        <v/>
      </c>
      <c r="BC85" s="47"/>
      <c r="BD85" s="47"/>
      <c r="BE85" s="47"/>
      <c r="BF85" s="47"/>
      <c r="BG85" s="47"/>
      <c r="BH85" s="18"/>
      <c r="BI85" s="46" t="str">
        <f>IFERROR(LOOKUP(C85,[2]JPBD!$B:$B,[2]JPBD!$Z:$Z),"")</f>
        <v/>
      </c>
      <c r="BJ85" s="46"/>
      <c r="BK85" s="46"/>
      <c r="BL85" s="46"/>
      <c r="BM85" s="46"/>
      <c r="BN85" s="18"/>
      <c r="BO85" s="47" t="str">
        <f>IFERROR(LOOKUP(C85,[2]JPBD!$B:$B,[2]JPBD!$Y:$Y),"")</f>
        <v/>
      </c>
      <c r="BP85" s="47"/>
      <c r="BQ85" s="47"/>
      <c r="BR85" s="47"/>
      <c r="BS85" s="18"/>
      <c r="BT85" s="48" t="str">
        <f>IFERROR(-LOOKUP(C85,[2]JPBD!$B:$B,[2]JPBD!$AA:$AA),"")</f>
        <v/>
      </c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18"/>
      <c r="CF85" s="33" t="str">
        <f t="shared" si="3"/>
        <v/>
      </c>
      <c r="CG85" s="33"/>
      <c r="CH85" s="33"/>
      <c r="CI85" s="33"/>
      <c r="CJ85" s="33"/>
      <c r="CK85" s="33"/>
      <c r="CL85" s="33"/>
      <c r="CM85" s="33"/>
      <c r="CN85" s="18"/>
      <c r="CO85" s="49" t="str">
        <f>IFERROR(LOOKUP(K85,[3]Product!$A:$A,[3]Product!$K:$K),"")</f>
        <v/>
      </c>
      <c r="CP85" s="49"/>
      <c r="CQ85" s="49"/>
      <c r="CR85" s="49"/>
      <c r="CS85" s="49"/>
      <c r="CT85" s="49"/>
      <c r="CU85" s="49"/>
      <c r="CV85" s="49"/>
      <c r="CW85" s="18"/>
      <c r="CX85" s="33" t="str">
        <f t="shared" si="4"/>
        <v/>
      </c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</row>
    <row r="86" spans="1:116" s="13" customFormat="1">
      <c r="C86" s="46">
        <f>C27</f>
        <v>0</v>
      </c>
      <c r="D86" s="46"/>
      <c r="E86" s="46"/>
      <c r="F86" s="46"/>
      <c r="G86" s="46"/>
      <c r="H86" s="46"/>
      <c r="I86" s="46"/>
      <c r="J86" s="18"/>
      <c r="K86" s="46" t="str">
        <f>IFERROR(LOOKUP(C86,[2]JPBD!$B:$B,[2]JPBD!$AH:$AH),"")</f>
        <v/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18"/>
      <c r="Z86" s="46" t="str">
        <f>IFERROR(LOOKUP(C86,[2]JPBD!$B:$B,[2]JPBD!$W:$W),"")</f>
        <v/>
      </c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18"/>
      <c r="BB86" s="47" t="str">
        <f>IFERROR(LOOKUP(C86,[2]JPBD!$B:$B,[2]JPBD!$X:$X),"")</f>
        <v/>
      </c>
      <c r="BC86" s="47"/>
      <c r="BD86" s="47"/>
      <c r="BE86" s="47"/>
      <c r="BF86" s="47"/>
      <c r="BG86" s="47"/>
      <c r="BH86" s="18"/>
      <c r="BI86" s="46" t="str">
        <f>IFERROR(LOOKUP(C86,[2]JPBD!$B:$B,[2]JPBD!$Z:$Z),"")</f>
        <v/>
      </c>
      <c r="BJ86" s="46"/>
      <c r="BK86" s="46"/>
      <c r="BL86" s="46"/>
      <c r="BM86" s="46"/>
      <c r="BN86" s="18"/>
      <c r="BO86" s="47" t="str">
        <f>IFERROR(LOOKUP(C86,[2]JPBD!$B:$B,[2]JPBD!$Y:$Y),"")</f>
        <v/>
      </c>
      <c r="BP86" s="47"/>
      <c r="BQ86" s="47"/>
      <c r="BR86" s="47"/>
      <c r="BS86" s="18"/>
      <c r="BT86" s="48" t="str">
        <f>IFERROR(-LOOKUP(C86,[2]JPBD!$B:$B,[2]JPBD!$AA:$AA),"")</f>
        <v/>
      </c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18"/>
      <c r="CF86" s="33" t="str">
        <f t="shared" si="3"/>
        <v/>
      </c>
      <c r="CG86" s="33"/>
      <c r="CH86" s="33"/>
      <c r="CI86" s="33"/>
      <c r="CJ86" s="33"/>
      <c r="CK86" s="33"/>
      <c r="CL86" s="33"/>
      <c r="CM86" s="33"/>
      <c r="CN86" s="18"/>
      <c r="CO86" s="49" t="str">
        <f>IFERROR(LOOKUP(K86,[3]Product!$A:$A,[3]Product!$K:$K),"")</f>
        <v/>
      </c>
      <c r="CP86" s="49"/>
      <c r="CQ86" s="49"/>
      <c r="CR86" s="49"/>
      <c r="CS86" s="49"/>
      <c r="CT86" s="49"/>
      <c r="CU86" s="49"/>
      <c r="CV86" s="49"/>
      <c r="CW86" s="18"/>
      <c r="CX86" s="33" t="str">
        <f t="shared" si="4"/>
        <v/>
      </c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</row>
    <row r="87" spans="1:116" s="13" customFormat="1">
      <c r="C87" s="46">
        <f>C28</f>
        <v>0</v>
      </c>
      <c r="D87" s="46"/>
      <c r="E87" s="46"/>
      <c r="F87" s="46"/>
      <c r="G87" s="46"/>
      <c r="H87" s="46"/>
      <c r="I87" s="46"/>
      <c r="J87" s="18"/>
      <c r="K87" s="46" t="str">
        <f>IFERROR(LOOKUP(C87,[2]JPBD!$B:$B,[2]JPBD!$AH:$AH),"")</f>
        <v/>
      </c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18"/>
      <c r="Z87" s="46" t="str">
        <f>IFERROR(LOOKUP(C87,[2]JPBD!$B:$B,[2]JPBD!$W:$W),"")</f>
        <v/>
      </c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18"/>
      <c r="BB87" s="47" t="str">
        <f>IFERROR(LOOKUP(C87,[2]JPBD!$B:$B,[2]JPBD!$X:$X),"")</f>
        <v/>
      </c>
      <c r="BC87" s="47"/>
      <c r="BD87" s="47"/>
      <c r="BE87" s="47"/>
      <c r="BF87" s="47"/>
      <c r="BG87" s="47"/>
      <c r="BH87" s="18"/>
      <c r="BI87" s="46" t="str">
        <f>IFERROR(LOOKUP(C87,[2]JPBD!$B:$B,[2]JPBD!$Z:$Z),"")</f>
        <v/>
      </c>
      <c r="BJ87" s="46"/>
      <c r="BK87" s="46"/>
      <c r="BL87" s="46"/>
      <c r="BM87" s="46"/>
      <c r="BN87" s="18"/>
      <c r="BO87" s="47" t="str">
        <f>IFERROR(LOOKUP(C87,[2]JPBD!$B:$B,[2]JPBD!$Y:$Y),"")</f>
        <v/>
      </c>
      <c r="BP87" s="47"/>
      <c r="BQ87" s="47"/>
      <c r="BR87" s="47"/>
      <c r="BS87" s="18"/>
      <c r="BT87" s="48" t="str">
        <f>IFERROR(-LOOKUP(C87,[2]JPBD!$B:$B,[2]JPBD!$AA:$AA),"")</f>
        <v/>
      </c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18"/>
      <c r="CF87" s="33" t="str">
        <f t="shared" si="3"/>
        <v/>
      </c>
      <c r="CG87" s="33"/>
      <c r="CH87" s="33"/>
      <c r="CI87" s="33"/>
      <c r="CJ87" s="33"/>
      <c r="CK87" s="33"/>
      <c r="CL87" s="33"/>
      <c r="CM87" s="33"/>
      <c r="CN87" s="18"/>
      <c r="CO87" s="49" t="str">
        <f>IFERROR(LOOKUP(K87,[3]Product!$A:$A,[3]Product!$K:$K),"")</f>
        <v/>
      </c>
      <c r="CP87" s="49"/>
      <c r="CQ87" s="49"/>
      <c r="CR87" s="49"/>
      <c r="CS87" s="49"/>
      <c r="CT87" s="49"/>
      <c r="CU87" s="49"/>
      <c r="CV87" s="49"/>
      <c r="CW87" s="18"/>
      <c r="CX87" s="33" t="str">
        <f t="shared" si="4"/>
        <v/>
      </c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</row>
    <row r="88" spans="1:116" s="13" customFormat="1">
      <c r="C88" s="46">
        <f t="shared" si="2"/>
        <v>0</v>
      </c>
      <c r="D88" s="46"/>
      <c r="E88" s="46"/>
      <c r="F88" s="46"/>
      <c r="G88" s="46"/>
      <c r="H88" s="46"/>
      <c r="I88" s="46"/>
      <c r="J88" s="18"/>
      <c r="K88" s="46" t="str">
        <f>IFERROR(LOOKUP(C88,[2]JPBD!$B:$B,[2]JPBD!$AH:$AH),"")</f>
        <v/>
      </c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18"/>
      <c r="Z88" s="46" t="str">
        <f>IFERROR(LOOKUP(C88,[2]JPBD!$B:$B,[2]JPBD!$W:$W),"")</f>
        <v/>
      </c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18"/>
      <c r="BB88" s="47" t="str">
        <f>IFERROR(LOOKUP(C88,[2]JPBD!$B:$B,[2]JPBD!$X:$X),"")</f>
        <v/>
      </c>
      <c r="BC88" s="47"/>
      <c r="BD88" s="47"/>
      <c r="BE88" s="47"/>
      <c r="BF88" s="47"/>
      <c r="BG88" s="47"/>
      <c r="BH88" s="18"/>
      <c r="BI88" s="46" t="str">
        <f>IFERROR(LOOKUP(C88,[2]JPBD!$B:$B,[2]JPBD!$Z:$Z),"")</f>
        <v/>
      </c>
      <c r="BJ88" s="46"/>
      <c r="BK88" s="46"/>
      <c r="BL88" s="46"/>
      <c r="BM88" s="46"/>
      <c r="BN88" s="18"/>
      <c r="BO88" s="47" t="str">
        <f>IFERROR(LOOKUP(C88,[2]JPBD!$B:$B,[2]JPBD!$Y:$Y),"")</f>
        <v/>
      </c>
      <c r="BP88" s="47"/>
      <c r="BQ88" s="47"/>
      <c r="BR88" s="47"/>
      <c r="BS88" s="18"/>
      <c r="BT88" s="48" t="str">
        <f>IFERROR(-LOOKUP(C88,[2]JPBD!$B:$B,[2]JPBD!$AA:$AA),"")</f>
        <v/>
      </c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18"/>
      <c r="CF88" s="33" t="str">
        <f t="shared" si="3"/>
        <v/>
      </c>
      <c r="CG88" s="33"/>
      <c r="CH88" s="33"/>
      <c r="CI88" s="33"/>
      <c r="CJ88" s="33"/>
      <c r="CK88" s="33"/>
      <c r="CL88" s="33"/>
      <c r="CM88" s="33"/>
      <c r="CN88" s="18"/>
      <c r="CO88" s="49" t="str">
        <f>IFERROR(LOOKUP(K88,[3]Product!$A:$A,[3]Product!$K:$K),"")</f>
        <v/>
      </c>
      <c r="CP88" s="49"/>
      <c r="CQ88" s="49"/>
      <c r="CR88" s="49"/>
      <c r="CS88" s="49"/>
      <c r="CT88" s="49"/>
      <c r="CU88" s="49"/>
      <c r="CV88" s="49"/>
      <c r="CW88" s="18"/>
      <c r="CX88" s="33" t="str">
        <f t="shared" si="4"/>
        <v/>
      </c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</row>
    <row r="89" spans="1:116" s="13" customFormat="1">
      <c r="C89" s="46">
        <f t="shared" si="2"/>
        <v>0</v>
      </c>
      <c r="D89" s="46"/>
      <c r="E89" s="46"/>
      <c r="F89" s="46"/>
      <c r="G89" s="46"/>
      <c r="H89" s="46"/>
      <c r="I89" s="46"/>
      <c r="J89" s="18"/>
      <c r="K89" s="46" t="str">
        <f>IFERROR(LOOKUP(C89,[2]JPBD!$B:$B,[2]JPBD!$AH:$AH),"")</f>
        <v/>
      </c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18"/>
      <c r="Z89" s="46" t="str">
        <f>IFERROR(LOOKUP(C89,[2]JPBD!$B:$B,[2]JPBD!$W:$W),"")</f>
        <v/>
      </c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18"/>
      <c r="BB89" s="47" t="str">
        <f>IFERROR(LOOKUP(C89,[2]JPBD!$B:$B,[2]JPBD!$X:$X),"")</f>
        <v/>
      </c>
      <c r="BC89" s="47"/>
      <c r="BD89" s="47"/>
      <c r="BE89" s="47"/>
      <c r="BF89" s="47"/>
      <c r="BG89" s="47"/>
      <c r="BH89" s="18"/>
      <c r="BI89" s="46" t="str">
        <f>IFERROR(LOOKUP(C89,[2]JPBD!$B:$B,[2]JPBD!$Z:$Z),"")</f>
        <v/>
      </c>
      <c r="BJ89" s="46"/>
      <c r="BK89" s="46"/>
      <c r="BL89" s="46"/>
      <c r="BM89" s="46"/>
      <c r="BN89" s="18"/>
      <c r="BO89" s="47" t="str">
        <f>IFERROR(LOOKUP(C89,[2]JPBD!$B:$B,[2]JPBD!$Y:$Y),"")</f>
        <v/>
      </c>
      <c r="BP89" s="47"/>
      <c r="BQ89" s="47"/>
      <c r="BR89" s="47"/>
      <c r="BS89" s="18"/>
      <c r="BT89" s="48" t="str">
        <f>IFERROR(-LOOKUP(C89,[2]JPBD!$B:$B,[2]JPBD!$AA:$AA),"")</f>
        <v/>
      </c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18"/>
      <c r="CF89" s="33" t="str">
        <f t="shared" si="3"/>
        <v/>
      </c>
      <c r="CG89" s="33"/>
      <c r="CH89" s="33"/>
      <c r="CI89" s="33"/>
      <c r="CJ89" s="33"/>
      <c r="CK89" s="33"/>
      <c r="CL89" s="33"/>
      <c r="CM89" s="33"/>
      <c r="CN89" s="18"/>
      <c r="CO89" s="49" t="str">
        <f>IFERROR(LOOKUP(K89,[3]Product!$A:$A,[3]Product!$K:$K),"")</f>
        <v/>
      </c>
      <c r="CP89" s="49"/>
      <c r="CQ89" s="49"/>
      <c r="CR89" s="49"/>
      <c r="CS89" s="49"/>
      <c r="CT89" s="49"/>
      <c r="CU89" s="49"/>
      <c r="CV89" s="49"/>
      <c r="CW89" s="18"/>
      <c r="CX89" s="33" t="str">
        <f t="shared" si="4"/>
        <v/>
      </c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</row>
    <row r="90" spans="1:116" s="13" customFormat="1">
      <c r="C90" s="46">
        <f t="shared" si="2"/>
        <v>0</v>
      </c>
      <c r="D90" s="46"/>
      <c r="E90" s="46"/>
      <c r="F90" s="46"/>
      <c r="G90" s="46"/>
      <c r="H90" s="46"/>
      <c r="I90" s="46"/>
      <c r="J90" s="18"/>
      <c r="K90" s="46" t="str">
        <f>IFERROR(LOOKUP(C90,[2]JPBD!$B:$B,[2]JPBD!$AH:$AH),"")</f>
        <v/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18"/>
      <c r="Z90" s="46" t="str">
        <f>IFERROR(LOOKUP(C90,[2]JPBD!$B:$B,[2]JPBD!$W:$W),"")</f>
        <v/>
      </c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18"/>
      <c r="BB90" s="47" t="str">
        <f>IFERROR(LOOKUP(C90,[2]JPBD!$B:$B,[2]JPBD!$X:$X),"")</f>
        <v/>
      </c>
      <c r="BC90" s="47"/>
      <c r="BD90" s="47"/>
      <c r="BE90" s="47"/>
      <c r="BF90" s="47"/>
      <c r="BG90" s="47"/>
      <c r="BH90" s="18"/>
      <c r="BI90" s="46" t="str">
        <f>IFERROR(LOOKUP(C90,[2]JPBD!$B:$B,[2]JPBD!$Z:$Z),"")</f>
        <v/>
      </c>
      <c r="BJ90" s="46"/>
      <c r="BK90" s="46"/>
      <c r="BL90" s="46"/>
      <c r="BM90" s="46"/>
      <c r="BN90" s="18"/>
      <c r="BO90" s="47" t="str">
        <f>IFERROR(LOOKUP(C90,[2]JPBD!$B:$B,[2]JPBD!$Y:$Y),"")</f>
        <v/>
      </c>
      <c r="BP90" s="47"/>
      <c r="BQ90" s="47"/>
      <c r="BR90" s="47"/>
      <c r="BS90" s="18"/>
      <c r="BT90" s="48" t="str">
        <f>IFERROR(-LOOKUP(C90,[2]JPBD!$B:$B,[2]JPBD!$AA:$AA),"")</f>
        <v/>
      </c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18"/>
      <c r="CF90" s="33" t="str">
        <f t="shared" si="3"/>
        <v/>
      </c>
      <c r="CG90" s="33"/>
      <c r="CH90" s="33"/>
      <c r="CI90" s="33"/>
      <c r="CJ90" s="33"/>
      <c r="CK90" s="33"/>
      <c r="CL90" s="33"/>
      <c r="CM90" s="33"/>
      <c r="CN90" s="18"/>
      <c r="CO90" s="49" t="str">
        <f>IFERROR(LOOKUP(K90,[3]Product!$A:$A,[3]Product!$K:$K),"")</f>
        <v/>
      </c>
      <c r="CP90" s="49"/>
      <c r="CQ90" s="49"/>
      <c r="CR90" s="49"/>
      <c r="CS90" s="49"/>
      <c r="CT90" s="49"/>
      <c r="CU90" s="49"/>
      <c r="CV90" s="49"/>
      <c r="CW90" s="18"/>
      <c r="CX90" s="33" t="str">
        <f t="shared" si="4"/>
        <v/>
      </c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</row>
    <row r="91" spans="1:116" s="13" customFormat="1">
      <c r="C91" s="46">
        <f t="shared" si="2"/>
        <v>0</v>
      </c>
      <c r="D91" s="46"/>
      <c r="E91" s="46"/>
      <c r="F91" s="46"/>
      <c r="G91" s="46"/>
      <c r="H91" s="46"/>
      <c r="I91" s="46"/>
      <c r="J91" s="18"/>
      <c r="K91" s="46" t="str">
        <f>IFERROR(LOOKUP(C91,[2]JPBD!$B:$B,[2]JPBD!$AH:$AH),"")</f>
        <v/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18"/>
      <c r="Z91" s="46" t="str">
        <f>IFERROR(LOOKUP(C91,[2]JPBD!$B:$B,[2]JPBD!$W:$W),"")</f>
        <v/>
      </c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18"/>
      <c r="BB91" s="47" t="str">
        <f>IFERROR(LOOKUP(C91,[2]JPBD!$B:$B,[2]JPBD!$X:$X),"")</f>
        <v/>
      </c>
      <c r="BC91" s="47"/>
      <c r="BD91" s="47"/>
      <c r="BE91" s="47"/>
      <c r="BF91" s="47"/>
      <c r="BG91" s="47"/>
      <c r="BH91" s="18"/>
      <c r="BI91" s="46" t="str">
        <f>IFERROR(LOOKUP(C91,[2]JPBD!$B:$B,[2]JPBD!$Z:$Z),"")</f>
        <v/>
      </c>
      <c r="BJ91" s="46"/>
      <c r="BK91" s="46"/>
      <c r="BL91" s="46"/>
      <c r="BM91" s="46"/>
      <c r="BN91" s="18"/>
      <c r="BO91" s="47" t="str">
        <f>IFERROR(LOOKUP(C91,[2]JPBD!$B:$B,[2]JPBD!$Y:$Y),"")</f>
        <v/>
      </c>
      <c r="BP91" s="47"/>
      <c r="BQ91" s="47"/>
      <c r="BR91" s="47"/>
      <c r="BS91" s="18"/>
      <c r="BT91" s="48" t="str">
        <f>IFERROR(-LOOKUP(C91,[2]JPBD!$B:$B,[2]JPBD!$AA:$AA),"")</f>
        <v/>
      </c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18"/>
      <c r="CF91" s="33" t="str">
        <f t="shared" si="3"/>
        <v/>
      </c>
      <c r="CG91" s="33"/>
      <c r="CH91" s="33"/>
      <c r="CI91" s="33"/>
      <c r="CJ91" s="33"/>
      <c r="CK91" s="33"/>
      <c r="CL91" s="33"/>
      <c r="CM91" s="33"/>
      <c r="CN91" s="18"/>
      <c r="CO91" s="49" t="str">
        <f>IFERROR(LOOKUP(K91,[3]Product!$A:$A,[3]Product!$K:$K),"")</f>
        <v/>
      </c>
      <c r="CP91" s="49"/>
      <c r="CQ91" s="49"/>
      <c r="CR91" s="49"/>
      <c r="CS91" s="49"/>
      <c r="CT91" s="49"/>
      <c r="CU91" s="49"/>
      <c r="CV91" s="49"/>
      <c r="CW91" s="18"/>
      <c r="CX91" s="33" t="str">
        <f t="shared" si="4"/>
        <v/>
      </c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</row>
    <row r="92" spans="1:116" s="13" customFormat="1">
      <c r="C92" s="46">
        <f t="shared" si="2"/>
        <v>0</v>
      </c>
      <c r="D92" s="46"/>
      <c r="E92" s="46"/>
      <c r="F92" s="46"/>
      <c r="G92" s="46"/>
      <c r="H92" s="46"/>
      <c r="I92" s="46"/>
      <c r="J92" s="18"/>
      <c r="K92" s="46" t="str">
        <f>IFERROR(LOOKUP(C92,[2]JPBD!$B:$B,[2]JPBD!$AH:$AH),"")</f>
        <v/>
      </c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18"/>
      <c r="Z92" s="46" t="str">
        <f>IFERROR(LOOKUP(C92,[2]JPBD!$B:$B,[2]JPBD!$W:$W),"")</f>
        <v/>
      </c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18"/>
      <c r="BB92" s="47" t="str">
        <f>IFERROR(LOOKUP(C92,[2]JPBD!$B:$B,[2]JPBD!$X:$X),"")</f>
        <v/>
      </c>
      <c r="BC92" s="47"/>
      <c r="BD92" s="47"/>
      <c r="BE92" s="47"/>
      <c r="BF92" s="47"/>
      <c r="BG92" s="47"/>
      <c r="BH92" s="18"/>
      <c r="BI92" s="46" t="str">
        <f>IFERROR(LOOKUP(C92,[2]JPBD!$B:$B,[2]JPBD!$Z:$Z),"")</f>
        <v/>
      </c>
      <c r="BJ92" s="46"/>
      <c r="BK92" s="46"/>
      <c r="BL92" s="46"/>
      <c r="BM92" s="46"/>
      <c r="BN92" s="18"/>
      <c r="BO92" s="47" t="str">
        <f>IFERROR(LOOKUP(C92,[2]JPBD!$B:$B,[2]JPBD!$Y:$Y),"")</f>
        <v/>
      </c>
      <c r="BP92" s="47"/>
      <c r="BQ92" s="47"/>
      <c r="BR92" s="47"/>
      <c r="BS92" s="18"/>
      <c r="BT92" s="48" t="str">
        <f>IFERROR(-LOOKUP(C92,[2]JPBD!$B:$B,[2]JPBD!$AA:$AA),"")</f>
        <v/>
      </c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18"/>
      <c r="CF92" s="33" t="str">
        <f t="shared" si="3"/>
        <v/>
      </c>
      <c r="CG92" s="33"/>
      <c r="CH92" s="33"/>
      <c r="CI92" s="33"/>
      <c r="CJ92" s="33"/>
      <c r="CK92" s="33"/>
      <c r="CL92" s="33"/>
      <c r="CM92" s="33"/>
      <c r="CN92" s="18"/>
      <c r="CO92" s="49" t="str">
        <f>IFERROR(LOOKUP(K92,[3]Product!$A:$A,[3]Product!$K:$K),"")</f>
        <v/>
      </c>
      <c r="CP92" s="49"/>
      <c r="CQ92" s="49"/>
      <c r="CR92" s="49"/>
      <c r="CS92" s="49"/>
      <c r="CT92" s="49"/>
      <c r="CU92" s="49"/>
      <c r="CV92" s="49"/>
      <c r="CW92" s="18"/>
      <c r="CX92" s="33" t="str">
        <f t="shared" si="4"/>
        <v/>
      </c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</row>
    <row r="93" spans="1:116" s="13" customFormat="1">
      <c r="C93" s="46">
        <f t="shared" si="2"/>
        <v>0</v>
      </c>
      <c r="D93" s="46"/>
      <c r="E93" s="46"/>
      <c r="F93" s="46"/>
      <c r="G93" s="46"/>
      <c r="H93" s="46"/>
      <c r="I93" s="46"/>
      <c r="J93" s="18"/>
      <c r="K93" s="46" t="str">
        <f>IFERROR(LOOKUP(C93,[2]JPBD!$B:$B,[2]JPBD!$AH:$AH),"")</f>
        <v/>
      </c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18"/>
      <c r="Z93" s="46" t="str">
        <f>IFERROR(LOOKUP(C93,[2]JPBD!$B:$B,[2]JPBD!$W:$W),"")</f>
        <v/>
      </c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18"/>
      <c r="BB93" s="47" t="str">
        <f>IFERROR(LOOKUP(C93,[2]JPBD!$B:$B,[2]JPBD!$X:$X),"")</f>
        <v/>
      </c>
      <c r="BC93" s="47"/>
      <c r="BD93" s="47"/>
      <c r="BE93" s="47"/>
      <c r="BF93" s="47"/>
      <c r="BG93" s="47"/>
      <c r="BH93" s="18"/>
      <c r="BI93" s="46" t="str">
        <f>IFERROR(LOOKUP(C93,[2]JPBD!$B:$B,[2]JPBD!$Z:$Z),"")</f>
        <v/>
      </c>
      <c r="BJ93" s="46"/>
      <c r="BK93" s="46"/>
      <c r="BL93" s="46"/>
      <c r="BM93" s="46"/>
      <c r="BN93" s="18"/>
      <c r="BO93" s="47" t="str">
        <f>IFERROR(LOOKUP(C93,[2]JPBD!$B:$B,[2]JPBD!$Y:$Y),"")</f>
        <v/>
      </c>
      <c r="BP93" s="47"/>
      <c r="BQ93" s="47"/>
      <c r="BR93" s="47"/>
      <c r="BS93" s="18"/>
      <c r="BT93" s="48" t="str">
        <f>IFERROR(-LOOKUP(C93,[2]JPBD!$B:$B,[2]JPBD!$AA:$AA),"")</f>
        <v/>
      </c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18"/>
      <c r="CF93" s="33" t="str">
        <f t="shared" si="3"/>
        <v/>
      </c>
      <c r="CG93" s="33"/>
      <c r="CH93" s="33"/>
      <c r="CI93" s="33"/>
      <c r="CJ93" s="33"/>
      <c r="CK93" s="33"/>
      <c r="CL93" s="33"/>
      <c r="CM93" s="33"/>
      <c r="CN93" s="18"/>
      <c r="CO93" s="49" t="str">
        <f>IFERROR(LOOKUP(K93,[3]Product!$A:$A,[3]Product!$K:$K),"")</f>
        <v/>
      </c>
      <c r="CP93" s="49"/>
      <c r="CQ93" s="49"/>
      <c r="CR93" s="49"/>
      <c r="CS93" s="49"/>
      <c r="CT93" s="49"/>
      <c r="CU93" s="49"/>
      <c r="CV93" s="49"/>
      <c r="CW93" s="18"/>
      <c r="CX93" s="33" t="str">
        <f t="shared" si="4"/>
        <v/>
      </c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</row>
    <row r="94" spans="1:116" s="13" customFormat="1">
      <c r="C94" s="46">
        <f t="shared" si="2"/>
        <v>0</v>
      </c>
      <c r="D94" s="46"/>
      <c r="E94" s="46"/>
      <c r="F94" s="46"/>
      <c r="G94" s="46"/>
      <c r="H94" s="46"/>
      <c r="I94" s="46"/>
      <c r="J94" s="18"/>
      <c r="K94" s="46" t="str">
        <f>IFERROR(LOOKUP(C94,[2]JPBD!$B:$B,[2]JPBD!$AH:$AH),"")</f>
        <v/>
      </c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18"/>
      <c r="Z94" s="46" t="str">
        <f>IFERROR(LOOKUP(C94,[2]JPBD!$B:$B,[2]JPBD!$W:$W),"")</f>
        <v/>
      </c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18"/>
      <c r="BB94" s="47" t="str">
        <f>IFERROR(LOOKUP(C94,[2]JPBD!$B:$B,[2]JPBD!$X:$X),"")</f>
        <v/>
      </c>
      <c r="BC94" s="47"/>
      <c r="BD94" s="47"/>
      <c r="BE94" s="47"/>
      <c r="BF94" s="47"/>
      <c r="BG94" s="47"/>
      <c r="BH94" s="18"/>
      <c r="BI94" s="46" t="str">
        <f>IFERROR(LOOKUP(C94,[2]JPBD!$B:$B,[2]JPBD!$Z:$Z),"")</f>
        <v/>
      </c>
      <c r="BJ94" s="46"/>
      <c r="BK94" s="46"/>
      <c r="BL94" s="46"/>
      <c r="BM94" s="46"/>
      <c r="BN94" s="18"/>
      <c r="BO94" s="47" t="str">
        <f>IFERROR(LOOKUP(C94,[2]JPBD!$B:$B,[2]JPBD!$Y:$Y),"")</f>
        <v/>
      </c>
      <c r="BP94" s="47"/>
      <c r="BQ94" s="47"/>
      <c r="BR94" s="47"/>
      <c r="BS94" s="18"/>
      <c r="BT94" s="48" t="str">
        <f>IFERROR(-LOOKUP(C94,[2]JPBD!$B:$B,[2]JPBD!$AA:$AA),"")</f>
        <v/>
      </c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18"/>
      <c r="CF94" s="33" t="str">
        <f t="shared" si="3"/>
        <v/>
      </c>
      <c r="CG94" s="33"/>
      <c r="CH94" s="33"/>
      <c r="CI94" s="33"/>
      <c r="CJ94" s="33"/>
      <c r="CK94" s="33"/>
      <c r="CL94" s="33"/>
      <c r="CM94" s="33"/>
      <c r="CN94" s="18"/>
      <c r="CO94" s="49" t="str">
        <f>IFERROR(LOOKUP(K94,[3]Product!$A:$A,[3]Product!$K:$K),"")</f>
        <v/>
      </c>
      <c r="CP94" s="49"/>
      <c r="CQ94" s="49"/>
      <c r="CR94" s="49"/>
      <c r="CS94" s="49"/>
      <c r="CT94" s="49"/>
      <c r="CU94" s="49"/>
      <c r="CV94" s="49"/>
      <c r="CW94" s="18"/>
      <c r="CX94" s="33" t="str">
        <f t="shared" si="4"/>
        <v/>
      </c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</row>
    <row r="95" spans="1:116" s="13" customFormat="1">
      <c r="C95" s="46">
        <f t="shared" si="2"/>
        <v>0</v>
      </c>
      <c r="D95" s="46"/>
      <c r="E95" s="46"/>
      <c r="F95" s="46"/>
      <c r="G95" s="46"/>
      <c r="H95" s="46"/>
      <c r="I95" s="46"/>
      <c r="J95" s="18"/>
      <c r="K95" s="46" t="str">
        <f>IFERROR(LOOKUP(C95,[2]JPBD!$B:$B,[2]JPBD!$AH:$AH),"")</f>
        <v/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18"/>
      <c r="Z95" s="46" t="str">
        <f>IFERROR(LOOKUP(C95,[2]JPBD!$B:$B,[2]JPBD!$W:$W),"")</f>
        <v/>
      </c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18"/>
      <c r="BB95" s="47" t="str">
        <f>IFERROR(LOOKUP(C95,[2]JPBD!$B:$B,[2]JPBD!$X:$X),"")</f>
        <v/>
      </c>
      <c r="BC95" s="47"/>
      <c r="BD95" s="47"/>
      <c r="BE95" s="47"/>
      <c r="BF95" s="47"/>
      <c r="BG95" s="47"/>
      <c r="BH95" s="18"/>
      <c r="BI95" s="46" t="str">
        <f>IFERROR(LOOKUP(C95,[2]JPBD!$B:$B,[2]JPBD!$Z:$Z),"")</f>
        <v/>
      </c>
      <c r="BJ95" s="46"/>
      <c r="BK95" s="46"/>
      <c r="BL95" s="46"/>
      <c r="BM95" s="46"/>
      <c r="BN95" s="18"/>
      <c r="BO95" s="47" t="str">
        <f>IFERROR(LOOKUP(C95,[2]JPBD!$B:$B,[2]JPBD!$Y:$Y),"")</f>
        <v/>
      </c>
      <c r="BP95" s="47"/>
      <c r="BQ95" s="47"/>
      <c r="BR95" s="47"/>
      <c r="BS95" s="18"/>
      <c r="BT95" s="48" t="str">
        <f>IFERROR(-LOOKUP(C95,[2]JPBD!$B:$B,[2]JPBD!$AA:$AA),"")</f>
        <v/>
      </c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18"/>
      <c r="CF95" s="33" t="str">
        <f t="shared" si="3"/>
        <v/>
      </c>
      <c r="CG95" s="33"/>
      <c r="CH95" s="33"/>
      <c r="CI95" s="33"/>
      <c r="CJ95" s="33"/>
      <c r="CK95" s="33"/>
      <c r="CL95" s="33"/>
      <c r="CM95" s="33"/>
      <c r="CN95" s="18"/>
      <c r="CO95" s="49" t="str">
        <f>IFERROR(LOOKUP(K95,[3]Product!$A:$A,[3]Product!$K:$K),"")</f>
        <v/>
      </c>
      <c r="CP95" s="49"/>
      <c r="CQ95" s="49"/>
      <c r="CR95" s="49"/>
      <c r="CS95" s="49"/>
      <c r="CT95" s="49"/>
      <c r="CU95" s="49"/>
      <c r="CV95" s="49"/>
      <c r="CW95" s="18"/>
      <c r="CX95" s="33" t="str">
        <f t="shared" si="4"/>
        <v/>
      </c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</row>
    <row r="96" spans="1:116" s="13" customFormat="1">
      <c r="C96" s="46">
        <f t="shared" si="2"/>
        <v>0</v>
      </c>
      <c r="D96" s="46"/>
      <c r="E96" s="46"/>
      <c r="F96" s="46"/>
      <c r="G96" s="46"/>
      <c r="H96" s="46"/>
      <c r="I96" s="46"/>
      <c r="J96" s="18"/>
      <c r="K96" s="46" t="str">
        <f>IFERROR(LOOKUP(C96,[2]JPBD!$B:$B,[2]JPBD!$AH:$AH),"")</f>
        <v/>
      </c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18"/>
      <c r="Z96" s="46" t="str">
        <f>IFERROR(LOOKUP(C96,[2]JPBD!$B:$B,[2]JPBD!$W:$W),"")</f>
        <v/>
      </c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18"/>
      <c r="BB96" s="47" t="str">
        <f>IFERROR(LOOKUP(C96,[2]JPBD!$B:$B,[2]JPBD!$X:$X),"")</f>
        <v/>
      </c>
      <c r="BC96" s="47"/>
      <c r="BD96" s="47"/>
      <c r="BE96" s="47"/>
      <c r="BF96" s="47"/>
      <c r="BG96" s="47"/>
      <c r="BH96" s="18"/>
      <c r="BI96" s="46" t="str">
        <f>IFERROR(LOOKUP(C96,[2]JPBD!$B:$B,[2]JPBD!$Z:$Z),"")</f>
        <v/>
      </c>
      <c r="BJ96" s="46"/>
      <c r="BK96" s="46"/>
      <c r="BL96" s="46"/>
      <c r="BM96" s="46"/>
      <c r="BN96" s="18"/>
      <c r="BO96" s="47" t="str">
        <f>IFERROR(LOOKUP(C96,[2]JPBD!$B:$B,[2]JPBD!$Y:$Y),"")</f>
        <v/>
      </c>
      <c r="BP96" s="47"/>
      <c r="BQ96" s="47"/>
      <c r="BR96" s="47"/>
      <c r="BS96" s="18"/>
      <c r="BT96" s="48" t="str">
        <f>IFERROR(-LOOKUP(C96,[2]JPBD!$B:$B,[2]JPBD!$AA:$AA),"")</f>
        <v/>
      </c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18"/>
      <c r="CF96" s="33" t="str">
        <f t="shared" si="3"/>
        <v/>
      </c>
      <c r="CG96" s="33"/>
      <c r="CH96" s="33"/>
      <c r="CI96" s="33"/>
      <c r="CJ96" s="33"/>
      <c r="CK96" s="33"/>
      <c r="CL96" s="33"/>
      <c r="CM96" s="33"/>
      <c r="CN96" s="18"/>
      <c r="CO96" s="49" t="str">
        <f>IFERROR(LOOKUP(K96,[3]Product!$A:$A,[3]Product!$K:$K),"")</f>
        <v/>
      </c>
      <c r="CP96" s="49"/>
      <c r="CQ96" s="49"/>
      <c r="CR96" s="49"/>
      <c r="CS96" s="49"/>
      <c r="CT96" s="49"/>
      <c r="CU96" s="49"/>
      <c r="CV96" s="49"/>
      <c r="CW96" s="18"/>
      <c r="CX96" s="33" t="str">
        <f t="shared" si="4"/>
        <v/>
      </c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</row>
    <row r="97" spans="3:115" s="13" customFormat="1">
      <c r="C97" s="46">
        <f t="shared" si="2"/>
        <v>0</v>
      </c>
      <c r="D97" s="46"/>
      <c r="E97" s="46"/>
      <c r="F97" s="46"/>
      <c r="G97" s="46"/>
      <c r="H97" s="46"/>
      <c r="I97" s="46"/>
      <c r="J97" s="18"/>
      <c r="K97" s="46" t="str">
        <f>IFERROR(LOOKUP(C97,[2]JPBD!$B:$B,[2]JPBD!$AH:$AH),"")</f>
        <v/>
      </c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18"/>
      <c r="Z97" s="46" t="str">
        <f>IFERROR(LOOKUP(C97,[2]JPBD!$B:$B,[2]JPBD!$W:$W),"")</f>
        <v/>
      </c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18"/>
      <c r="BB97" s="47" t="str">
        <f>IFERROR(LOOKUP(C97,[2]JPBD!$B:$B,[2]JPBD!$X:$X),"")</f>
        <v/>
      </c>
      <c r="BC97" s="47"/>
      <c r="BD97" s="47"/>
      <c r="BE97" s="47"/>
      <c r="BF97" s="47"/>
      <c r="BG97" s="47"/>
      <c r="BH97" s="18"/>
      <c r="BI97" s="46" t="str">
        <f>IFERROR(LOOKUP(C97,[2]JPBD!$B:$B,[2]JPBD!$Z:$Z),"")</f>
        <v/>
      </c>
      <c r="BJ97" s="46"/>
      <c r="BK97" s="46"/>
      <c r="BL97" s="46"/>
      <c r="BM97" s="46"/>
      <c r="BN97" s="18"/>
      <c r="BO97" s="47" t="str">
        <f>IFERROR(LOOKUP(C97,[2]JPBD!$B:$B,[2]JPBD!$Y:$Y),"")</f>
        <v/>
      </c>
      <c r="BP97" s="47"/>
      <c r="BQ97" s="47"/>
      <c r="BR97" s="47"/>
      <c r="BS97" s="18"/>
      <c r="BT97" s="48" t="str">
        <f>IFERROR(-LOOKUP(C97,[2]JPBD!$B:$B,[2]JPBD!$AA:$AA),"")</f>
        <v/>
      </c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18"/>
      <c r="CF97" s="33" t="str">
        <f t="shared" si="3"/>
        <v/>
      </c>
      <c r="CG97" s="33"/>
      <c r="CH97" s="33"/>
      <c r="CI97" s="33"/>
      <c r="CJ97" s="33"/>
      <c r="CK97" s="33"/>
      <c r="CL97" s="33"/>
      <c r="CM97" s="33"/>
      <c r="CN97" s="18"/>
      <c r="CO97" s="49" t="str">
        <f>IFERROR(LOOKUP(K97,[3]Product!$A:$A,[3]Product!$K:$K),"")</f>
        <v/>
      </c>
      <c r="CP97" s="49"/>
      <c r="CQ97" s="49"/>
      <c r="CR97" s="49"/>
      <c r="CS97" s="49"/>
      <c r="CT97" s="49"/>
      <c r="CU97" s="49"/>
      <c r="CV97" s="49"/>
      <c r="CW97" s="18"/>
      <c r="CX97" s="33" t="str">
        <f t="shared" si="4"/>
        <v/>
      </c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</row>
    <row r="98" spans="3:115" s="13" customFormat="1"/>
    <row r="99" spans="3:115" s="13" customFormat="1">
      <c r="C99" s="50" t="s">
        <v>14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O99" s="51" t="s">
        <v>19</v>
      </c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X99" s="33">
        <f>SUM(BT83:CD97)</f>
        <v>0</v>
      </c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</row>
    <row r="100" spans="3:115" s="13" customFormat="1">
      <c r="C100" s="44">
        <f>C41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O100" s="51" t="s">
        <v>20</v>
      </c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X100" s="33">
        <f>SUM(CF83:CM97)</f>
        <v>0</v>
      </c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</row>
    <row r="101" spans="3:115" s="13" customFormat="1">
      <c r="C101" s="44">
        <f t="shared" ref="C101:C105" si="5">C42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O101" s="51" t="s">
        <v>21</v>
      </c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X101" s="33">
        <f>IFERROR(SUM(CX83:DK97),"")</f>
        <v>0</v>
      </c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</row>
    <row r="102" spans="3:115" s="13" customFormat="1">
      <c r="C102" s="44">
        <f t="shared" si="5"/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</row>
    <row r="103" spans="3:115" s="13" customFormat="1">
      <c r="C103" s="44">
        <f t="shared" si="5"/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O103" s="24" t="s">
        <v>44</v>
      </c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 t="s">
        <v>45</v>
      </c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</row>
    <row r="104" spans="3:115" s="13" customFormat="1">
      <c r="C104" s="44">
        <f t="shared" si="5"/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</row>
    <row r="105" spans="3:115" s="13" customFormat="1">
      <c r="C105" s="44">
        <f t="shared" si="5"/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</row>
    <row r="106" spans="3:115" s="13" customFormat="1"/>
    <row r="107" spans="3:115" s="13" customFormat="1">
      <c r="C107" s="13" t="s">
        <v>23</v>
      </c>
    </row>
    <row r="108" spans="3:115" s="13" customFormat="1">
      <c r="C108" s="13" t="s">
        <v>24</v>
      </c>
      <c r="F108" s="13" t="s">
        <v>46</v>
      </c>
      <c r="CM108" s="43" t="str">
        <f>CM49</f>
        <v>CHRISTIAN</v>
      </c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</row>
    <row r="109" spans="3:115" s="13" customFormat="1">
      <c r="F109" s="13" t="s">
        <v>25</v>
      </c>
    </row>
    <row r="110" spans="3:115" s="13" customFormat="1">
      <c r="C110" s="13" t="s">
        <v>26</v>
      </c>
      <c r="F110" s="13" t="s">
        <v>27</v>
      </c>
    </row>
    <row r="111" spans="3:115" s="13" customFormat="1">
      <c r="F111" s="13" t="s">
        <v>28</v>
      </c>
    </row>
    <row r="112" spans="3:115" s="13" customFormat="1"/>
    <row r="113" spans="1:116" s="13" customFormat="1">
      <c r="A113" s="14"/>
      <c r="B113" s="15"/>
      <c r="C113" s="15" t="s">
        <v>11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 t="s">
        <v>22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 t="s">
        <v>12</v>
      </c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 t="s">
        <v>40</v>
      </c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 t="s">
        <v>13</v>
      </c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4"/>
    </row>
    <row r="114" spans="1:116" s="13" customFormat="1">
      <c r="B114" s="16"/>
      <c r="C114" s="44" t="str">
        <f>IFERROR(LOOKUP(C67,[1]PREF!$A:$A,[1]PREF!$D:$D),"")</f>
        <v/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Z114" s="44" t="str">
        <f>IFERROR(LOOKUP(C67,[1]PREF!$A:$A,[1]PREF!$E:$E),"")</f>
        <v/>
      </c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Z114" s="44" t="str">
        <f>IFERROR(LOOKUP(C67,[1]PREF!$A:$A,[1]PREF!$G:$G),"")</f>
        <v/>
      </c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X114" s="44" t="str">
        <f>IFERROR(LOOKUP(C67,[1]PREF!$A:$A,[1]PREF!$F:$F),"")</f>
        <v/>
      </c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P114" s="44" t="str">
        <f>IFERROR(LOOKUP(C67,[1]PREF!$A:$A,[1]PREF!$U:$U),"")</f>
        <v/>
      </c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</row>
    <row r="115" spans="1:116" s="13" customFormat="1"/>
    <row r="116" spans="1:116" s="13" customFormat="1">
      <c r="B116" s="44" t="s">
        <v>8</v>
      </c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</row>
    <row r="117" spans="1:116" s="13" customFormat="1">
      <c r="B117" s="44" t="s">
        <v>9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</row>
    <row r="118" spans="1:116" s="13" customFormat="1">
      <c r="B118" s="44" t="s">
        <v>10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</row>
    <row r="119" spans="1:116" hidden="1"/>
    <row r="120" spans="1:116" hidden="1"/>
    <row r="121" spans="1:116" hidden="1"/>
    <row r="122" spans="1:116" hidden="1"/>
    <row r="123" spans="1:116" hidden="1"/>
    <row r="124" spans="1:116" hidden="1"/>
    <row r="125" spans="1:116" hidden="1"/>
    <row r="126" spans="1:116" hidden="1"/>
    <row r="127" spans="1:116" hidden="1"/>
    <row r="128" spans="1:11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sheetProtection password="DCC3" sheet="1" objects="1" scenarios="1"/>
  <mergeCells count="442">
    <mergeCell ref="BP8:CL8"/>
    <mergeCell ref="BP67:CL67"/>
    <mergeCell ref="AV71:BX71"/>
    <mergeCell ref="CC71:CG71"/>
    <mergeCell ref="CI71:DK71"/>
    <mergeCell ref="C74:T74"/>
    <mergeCell ref="V74:AK74"/>
    <mergeCell ref="AP74:BG74"/>
    <mergeCell ref="BI74:BX74"/>
    <mergeCell ref="CC74:CT74"/>
    <mergeCell ref="CV74:DK74"/>
    <mergeCell ref="C73:AK73"/>
    <mergeCell ref="AP73:BX73"/>
    <mergeCell ref="CC73:DK73"/>
    <mergeCell ref="CK18:DK18"/>
    <mergeCell ref="H19:AK19"/>
    <mergeCell ref="AU19:BX19"/>
    <mergeCell ref="CH19:DK19"/>
    <mergeCell ref="H20:AK20"/>
    <mergeCell ref="AU20:BX20"/>
    <mergeCell ref="CH20:DK20"/>
    <mergeCell ref="CC12:CG12"/>
    <mergeCell ref="CI12:DK12"/>
    <mergeCell ref="C15:T15"/>
    <mergeCell ref="C17:AK17"/>
    <mergeCell ref="AP17:BX17"/>
    <mergeCell ref="CC17:DK17"/>
    <mergeCell ref="C11:O11"/>
    <mergeCell ref="Z11:AK11"/>
    <mergeCell ref="AP11:BB11"/>
    <mergeCell ref="BM11:BX11"/>
    <mergeCell ref="CC11:CO11"/>
    <mergeCell ref="CZ11:DK11"/>
    <mergeCell ref="C12:G12"/>
    <mergeCell ref="I12:AK12"/>
    <mergeCell ref="AP12:AT12"/>
    <mergeCell ref="AV12:BX12"/>
    <mergeCell ref="V15:AK15"/>
    <mergeCell ref="AP15:BG15"/>
    <mergeCell ref="BI15:BX15"/>
    <mergeCell ref="CC15:CT15"/>
    <mergeCell ref="CV15:DK15"/>
    <mergeCell ref="C16:L16"/>
    <mergeCell ref="N16:AK16"/>
    <mergeCell ref="AP16:AY16"/>
    <mergeCell ref="BA16:BX16"/>
    <mergeCell ref="CC16:CL16"/>
    <mergeCell ref="CN16:DK16"/>
    <mergeCell ref="B116:DK116"/>
    <mergeCell ref="B117:DK117"/>
    <mergeCell ref="B118:DK118"/>
    <mergeCell ref="C102:BM102"/>
    <mergeCell ref="C103:BM103"/>
    <mergeCell ref="C104:BM104"/>
    <mergeCell ref="C105:BM105"/>
    <mergeCell ref="C114:X114"/>
    <mergeCell ref="Z114:AX114"/>
    <mergeCell ref="AZ114:BV114"/>
    <mergeCell ref="BX114:CN114"/>
    <mergeCell ref="CP114:DK114"/>
    <mergeCell ref="CM108:DI108"/>
    <mergeCell ref="C99:X99"/>
    <mergeCell ref="BO99:CV99"/>
    <mergeCell ref="CX99:DK99"/>
    <mergeCell ref="C100:BM100"/>
    <mergeCell ref="BO100:CV100"/>
    <mergeCell ref="CX100:DK100"/>
    <mergeCell ref="C101:BM101"/>
    <mergeCell ref="BO101:CV101"/>
    <mergeCell ref="CX101:DK101"/>
    <mergeCell ref="CX96:DK96"/>
    <mergeCell ref="C97:I97"/>
    <mergeCell ref="K97:X97"/>
    <mergeCell ref="Z97:AZ97"/>
    <mergeCell ref="BB97:BG97"/>
    <mergeCell ref="BI97:BM97"/>
    <mergeCell ref="BO97:BR97"/>
    <mergeCell ref="BT97:CD97"/>
    <mergeCell ref="CF97:CM97"/>
    <mergeCell ref="CO97:CV97"/>
    <mergeCell ref="CX97:DK97"/>
    <mergeCell ref="C96:I96"/>
    <mergeCell ref="K96:X96"/>
    <mergeCell ref="Z96:AZ96"/>
    <mergeCell ref="BB96:BG96"/>
    <mergeCell ref="BI96:BM96"/>
    <mergeCell ref="BO96:BR96"/>
    <mergeCell ref="BT96:CD96"/>
    <mergeCell ref="CF96:CM96"/>
    <mergeCell ref="CO96:CV96"/>
    <mergeCell ref="CX94:DK94"/>
    <mergeCell ref="C95:I95"/>
    <mergeCell ref="K95:X95"/>
    <mergeCell ref="Z95:AZ95"/>
    <mergeCell ref="BB95:BG95"/>
    <mergeCell ref="BI95:BM95"/>
    <mergeCell ref="BO95:BR95"/>
    <mergeCell ref="BT95:CD95"/>
    <mergeCell ref="CF95:CM95"/>
    <mergeCell ref="CO95:CV95"/>
    <mergeCell ref="CX95:DK95"/>
    <mergeCell ref="C94:I94"/>
    <mergeCell ref="K94:X94"/>
    <mergeCell ref="Z94:AZ94"/>
    <mergeCell ref="BB94:BG94"/>
    <mergeCell ref="BI94:BM94"/>
    <mergeCell ref="BO94:BR94"/>
    <mergeCell ref="BT94:CD94"/>
    <mergeCell ref="CF94:CM94"/>
    <mergeCell ref="CO94:CV94"/>
    <mergeCell ref="CX92:DK92"/>
    <mergeCell ref="C93:I93"/>
    <mergeCell ref="K93:X93"/>
    <mergeCell ref="Z93:AZ93"/>
    <mergeCell ref="BB93:BG93"/>
    <mergeCell ref="BI93:BM93"/>
    <mergeCell ref="BO93:BR93"/>
    <mergeCell ref="BT93:CD93"/>
    <mergeCell ref="CF93:CM93"/>
    <mergeCell ref="CO93:CV93"/>
    <mergeCell ref="CX93:DK93"/>
    <mergeCell ref="C92:I92"/>
    <mergeCell ref="K92:X92"/>
    <mergeCell ref="Z92:AZ92"/>
    <mergeCell ref="BB92:BG92"/>
    <mergeCell ref="BI92:BM92"/>
    <mergeCell ref="BO92:BR92"/>
    <mergeCell ref="BT92:CD92"/>
    <mergeCell ref="CF92:CM92"/>
    <mergeCell ref="CO92:CV92"/>
    <mergeCell ref="CX90:DK90"/>
    <mergeCell ref="C91:I91"/>
    <mergeCell ref="K91:X91"/>
    <mergeCell ref="Z91:AZ91"/>
    <mergeCell ref="BB91:BG91"/>
    <mergeCell ref="BI91:BM91"/>
    <mergeCell ref="BO91:BR91"/>
    <mergeCell ref="BT91:CD91"/>
    <mergeCell ref="CF91:CM91"/>
    <mergeCell ref="CO91:CV91"/>
    <mergeCell ref="CX91:DK91"/>
    <mergeCell ref="C90:I90"/>
    <mergeCell ref="K90:X90"/>
    <mergeCell ref="Z90:AZ90"/>
    <mergeCell ref="BB90:BG90"/>
    <mergeCell ref="BI90:BM90"/>
    <mergeCell ref="BO90:BR90"/>
    <mergeCell ref="BT90:CD90"/>
    <mergeCell ref="CF90:CM90"/>
    <mergeCell ref="CO90:CV90"/>
    <mergeCell ref="CX88:DK88"/>
    <mergeCell ref="C89:I89"/>
    <mergeCell ref="K89:X89"/>
    <mergeCell ref="Z89:AZ89"/>
    <mergeCell ref="BB89:BG89"/>
    <mergeCell ref="BI89:BM89"/>
    <mergeCell ref="BO89:BR89"/>
    <mergeCell ref="BT89:CD89"/>
    <mergeCell ref="CF89:CM89"/>
    <mergeCell ref="CO89:CV89"/>
    <mergeCell ref="CX89:DK89"/>
    <mergeCell ref="C88:I88"/>
    <mergeCell ref="K88:X88"/>
    <mergeCell ref="Z88:AZ88"/>
    <mergeCell ref="BB88:BG88"/>
    <mergeCell ref="BI88:BM88"/>
    <mergeCell ref="BO88:BR88"/>
    <mergeCell ref="BT88:CD88"/>
    <mergeCell ref="CF88:CM88"/>
    <mergeCell ref="CO88:CV88"/>
    <mergeCell ref="CX86:DK86"/>
    <mergeCell ref="C87:I87"/>
    <mergeCell ref="K87:X87"/>
    <mergeCell ref="Z87:AZ87"/>
    <mergeCell ref="BB87:BG87"/>
    <mergeCell ref="BI87:BM87"/>
    <mergeCell ref="BO87:BR87"/>
    <mergeCell ref="BT87:CD87"/>
    <mergeCell ref="CF87:CM87"/>
    <mergeCell ref="CO87:CV87"/>
    <mergeCell ref="CX87:DK87"/>
    <mergeCell ref="C86:I86"/>
    <mergeCell ref="K86:X86"/>
    <mergeCell ref="Z86:AZ86"/>
    <mergeCell ref="BB86:BG86"/>
    <mergeCell ref="BI86:BM86"/>
    <mergeCell ref="BO86:BR86"/>
    <mergeCell ref="BT86:CD86"/>
    <mergeCell ref="CF86:CM86"/>
    <mergeCell ref="CO86:CV86"/>
    <mergeCell ref="CX84:DK84"/>
    <mergeCell ref="C85:I85"/>
    <mergeCell ref="K85:X85"/>
    <mergeCell ref="Z85:AZ85"/>
    <mergeCell ref="BB85:BG85"/>
    <mergeCell ref="BI85:BM85"/>
    <mergeCell ref="BO85:BR85"/>
    <mergeCell ref="BT85:CD85"/>
    <mergeCell ref="CF85:CM85"/>
    <mergeCell ref="CO85:CV85"/>
    <mergeCell ref="CX85:DK85"/>
    <mergeCell ref="C84:I84"/>
    <mergeCell ref="K84:X84"/>
    <mergeCell ref="Z84:AZ84"/>
    <mergeCell ref="BB84:BG84"/>
    <mergeCell ref="BI84:BM84"/>
    <mergeCell ref="BO84:BR84"/>
    <mergeCell ref="BT84:CD84"/>
    <mergeCell ref="CF84:CM84"/>
    <mergeCell ref="CO84:CV84"/>
    <mergeCell ref="CX83:DK83"/>
    <mergeCell ref="H78:AK78"/>
    <mergeCell ref="AU78:BX78"/>
    <mergeCell ref="CH78:DK78"/>
    <mergeCell ref="H79:AK79"/>
    <mergeCell ref="AU79:BX79"/>
    <mergeCell ref="CH79:DK79"/>
    <mergeCell ref="C76:AK76"/>
    <mergeCell ref="AP76:BX76"/>
    <mergeCell ref="CC76:DK76"/>
    <mergeCell ref="K77:AK77"/>
    <mergeCell ref="AX77:BX77"/>
    <mergeCell ref="CK77:DK77"/>
    <mergeCell ref="C83:I83"/>
    <mergeCell ref="K83:X83"/>
    <mergeCell ref="Z83:AZ83"/>
    <mergeCell ref="BB83:BG83"/>
    <mergeCell ref="BI83:BM83"/>
    <mergeCell ref="BO83:BR83"/>
    <mergeCell ref="BT83:CD83"/>
    <mergeCell ref="CF83:CM83"/>
    <mergeCell ref="CO83:CV83"/>
    <mergeCell ref="C75:L75"/>
    <mergeCell ref="N75:AK75"/>
    <mergeCell ref="AP75:AY75"/>
    <mergeCell ref="BA75:BX75"/>
    <mergeCell ref="CC75:CL75"/>
    <mergeCell ref="CN75:DK75"/>
    <mergeCell ref="BY61:DK62"/>
    <mergeCell ref="BY63:DK63"/>
    <mergeCell ref="C72:AK72"/>
    <mergeCell ref="AP72:BX72"/>
    <mergeCell ref="CC72:DK72"/>
    <mergeCell ref="C67:O67"/>
    <mergeCell ref="R67:AK67"/>
    <mergeCell ref="AN67:BM67"/>
    <mergeCell ref="CO67:DK67"/>
    <mergeCell ref="C70:O70"/>
    <mergeCell ref="Z70:AK70"/>
    <mergeCell ref="AP70:BB70"/>
    <mergeCell ref="BM70:BX70"/>
    <mergeCell ref="CC70:CO70"/>
    <mergeCell ref="CZ70:DK70"/>
    <mergeCell ref="C71:G71"/>
    <mergeCell ref="I71:AK71"/>
    <mergeCell ref="AP71:AT71"/>
    <mergeCell ref="BX55:CN55"/>
    <mergeCell ref="CP55:DK55"/>
    <mergeCell ref="CX41:DK41"/>
    <mergeCell ref="CX42:DK42"/>
    <mergeCell ref="B59:DK59"/>
    <mergeCell ref="B58:DK58"/>
    <mergeCell ref="B57:DK57"/>
    <mergeCell ref="BO41:CV41"/>
    <mergeCell ref="BO42:CV42"/>
    <mergeCell ref="CM49:DI49"/>
    <mergeCell ref="BY2:DK3"/>
    <mergeCell ref="BY4:DK4"/>
    <mergeCell ref="C40:X40"/>
    <mergeCell ref="CX36:DK36"/>
    <mergeCell ref="BT35:CD35"/>
    <mergeCell ref="CF35:CM35"/>
    <mergeCell ref="CO35:CV35"/>
    <mergeCell ref="CX35:DK35"/>
    <mergeCell ref="C36:I36"/>
    <mergeCell ref="K36:X36"/>
    <mergeCell ref="BT38:CD38"/>
    <mergeCell ref="CF38:CM38"/>
    <mergeCell ref="CO38:CV38"/>
    <mergeCell ref="CX38:DK38"/>
    <mergeCell ref="CX40:DK40"/>
    <mergeCell ref="BO40:CV40"/>
    <mergeCell ref="BT37:CD37"/>
    <mergeCell ref="CF37:CM37"/>
    <mergeCell ref="CO37:CV37"/>
    <mergeCell ref="CX37:DK37"/>
    <mergeCell ref="C38:I38"/>
    <mergeCell ref="K38:X38"/>
    <mergeCell ref="Z38:AZ38"/>
    <mergeCell ref="BB38:BG38"/>
    <mergeCell ref="BI38:BM38"/>
    <mergeCell ref="BO38:BR38"/>
    <mergeCell ref="C37:I37"/>
    <mergeCell ref="K37:X37"/>
    <mergeCell ref="Z37:AZ37"/>
    <mergeCell ref="BB37:BG37"/>
    <mergeCell ref="BI37:BM37"/>
    <mergeCell ref="BO37:BR37"/>
    <mergeCell ref="Z55:AX55"/>
    <mergeCell ref="AZ55:BV55"/>
    <mergeCell ref="C41:BM41"/>
    <mergeCell ref="C42:BM42"/>
    <mergeCell ref="C43:BM43"/>
    <mergeCell ref="C44:BM44"/>
    <mergeCell ref="C45:BM45"/>
    <mergeCell ref="C46:BM46"/>
    <mergeCell ref="CX33:DK33"/>
    <mergeCell ref="C34:I34"/>
    <mergeCell ref="K34:X34"/>
    <mergeCell ref="Z34:AZ34"/>
    <mergeCell ref="BB34:BG34"/>
    <mergeCell ref="BI34:BM34"/>
    <mergeCell ref="BO34:BR34"/>
    <mergeCell ref="Z36:AZ36"/>
    <mergeCell ref="BB36:BG36"/>
    <mergeCell ref="BI36:BM36"/>
    <mergeCell ref="BO36:BR36"/>
    <mergeCell ref="BT34:CD34"/>
    <mergeCell ref="CF34:CM34"/>
    <mergeCell ref="CO34:CV34"/>
    <mergeCell ref="CX34:DK34"/>
    <mergeCell ref="C35:I35"/>
    <mergeCell ref="K35:X35"/>
    <mergeCell ref="Z35:AZ35"/>
    <mergeCell ref="BB35:BG35"/>
    <mergeCell ref="BI35:BM35"/>
    <mergeCell ref="BO35:BR35"/>
    <mergeCell ref="BT36:CD36"/>
    <mergeCell ref="CF36:CM36"/>
    <mergeCell ref="CO36:CV36"/>
    <mergeCell ref="C33:I33"/>
    <mergeCell ref="K33:X33"/>
    <mergeCell ref="Z33:AZ33"/>
    <mergeCell ref="BB33:BG33"/>
    <mergeCell ref="BI33:BM33"/>
    <mergeCell ref="BO33:BR33"/>
    <mergeCell ref="BT33:CD33"/>
    <mergeCell ref="CF33:CM33"/>
    <mergeCell ref="CO33:CV33"/>
    <mergeCell ref="CX31:DK31"/>
    <mergeCell ref="C32:I32"/>
    <mergeCell ref="K32:X32"/>
    <mergeCell ref="Z32:AZ32"/>
    <mergeCell ref="BB32:BG32"/>
    <mergeCell ref="BI32:BM32"/>
    <mergeCell ref="BO32:BR32"/>
    <mergeCell ref="BT32:CD32"/>
    <mergeCell ref="CF32:CM32"/>
    <mergeCell ref="CO32:CV32"/>
    <mergeCell ref="CX32:DK32"/>
    <mergeCell ref="C31:I31"/>
    <mergeCell ref="K31:X31"/>
    <mergeCell ref="Z31:AZ31"/>
    <mergeCell ref="BB31:BG31"/>
    <mergeCell ref="BI31:BM31"/>
    <mergeCell ref="BO31:BR31"/>
    <mergeCell ref="BT31:CD31"/>
    <mergeCell ref="CF31:CM31"/>
    <mergeCell ref="CO31:CV31"/>
    <mergeCell ref="CX29:DK29"/>
    <mergeCell ref="C30:I30"/>
    <mergeCell ref="K30:X30"/>
    <mergeCell ref="Z30:AZ30"/>
    <mergeCell ref="BB30:BG30"/>
    <mergeCell ref="BI30:BM30"/>
    <mergeCell ref="BO30:BR30"/>
    <mergeCell ref="BT30:CD30"/>
    <mergeCell ref="CF30:CM30"/>
    <mergeCell ref="CO30:CV30"/>
    <mergeCell ref="CX30:DK30"/>
    <mergeCell ref="C29:I29"/>
    <mergeCell ref="K29:X29"/>
    <mergeCell ref="Z29:AZ29"/>
    <mergeCell ref="BB29:BG29"/>
    <mergeCell ref="BI29:BM29"/>
    <mergeCell ref="BO29:BR29"/>
    <mergeCell ref="BT29:CD29"/>
    <mergeCell ref="CF29:CM29"/>
    <mergeCell ref="CO29:CV29"/>
    <mergeCell ref="CX27:DK27"/>
    <mergeCell ref="C28:I28"/>
    <mergeCell ref="K28:X28"/>
    <mergeCell ref="Z28:AZ28"/>
    <mergeCell ref="BB28:BG28"/>
    <mergeCell ref="BI28:BM28"/>
    <mergeCell ref="BO28:BR28"/>
    <mergeCell ref="BT28:CD28"/>
    <mergeCell ref="CF28:CM28"/>
    <mergeCell ref="CO28:CV28"/>
    <mergeCell ref="CX28:DK28"/>
    <mergeCell ref="C27:I27"/>
    <mergeCell ref="K27:X27"/>
    <mergeCell ref="Z27:AZ27"/>
    <mergeCell ref="BB27:BG27"/>
    <mergeCell ref="BI27:BM27"/>
    <mergeCell ref="BO27:BR27"/>
    <mergeCell ref="BT27:CD27"/>
    <mergeCell ref="CF27:CM27"/>
    <mergeCell ref="CO27:CV27"/>
    <mergeCell ref="CF25:CM25"/>
    <mergeCell ref="CO25:CV25"/>
    <mergeCell ref="CX25:DK25"/>
    <mergeCell ref="C26:I26"/>
    <mergeCell ref="K26:X26"/>
    <mergeCell ref="Z26:AZ26"/>
    <mergeCell ref="BB26:BG26"/>
    <mergeCell ref="BI26:BM26"/>
    <mergeCell ref="BO26:BR26"/>
    <mergeCell ref="C25:I25"/>
    <mergeCell ref="K25:X25"/>
    <mergeCell ref="Z25:AZ25"/>
    <mergeCell ref="BB25:BG25"/>
    <mergeCell ref="BI25:BM25"/>
    <mergeCell ref="BO25:BR25"/>
    <mergeCell ref="BT26:CD26"/>
    <mergeCell ref="CF26:CM26"/>
    <mergeCell ref="CO26:CV26"/>
    <mergeCell ref="CX26:DK26"/>
    <mergeCell ref="K18:AK18"/>
    <mergeCell ref="AX18:BX18"/>
    <mergeCell ref="CO8:DK8"/>
    <mergeCell ref="C55:X55"/>
    <mergeCell ref="C14:AK14"/>
    <mergeCell ref="C13:AK13"/>
    <mergeCell ref="C8:O8"/>
    <mergeCell ref="R8:AK8"/>
    <mergeCell ref="AN8:BM8"/>
    <mergeCell ref="AP13:BX13"/>
    <mergeCell ref="AP14:BX14"/>
    <mergeCell ref="CC13:DK13"/>
    <mergeCell ref="CC14:DK14"/>
    <mergeCell ref="BI24:BM24"/>
    <mergeCell ref="BB24:BG24"/>
    <mergeCell ref="C24:I24"/>
    <mergeCell ref="K24:X24"/>
    <mergeCell ref="Z24:AZ24"/>
    <mergeCell ref="CX24:DK24"/>
    <mergeCell ref="CO24:CV24"/>
    <mergeCell ref="CF24:CM24"/>
    <mergeCell ref="BT24:CD24"/>
    <mergeCell ref="BO24:BR24"/>
    <mergeCell ref="BT25:CD25"/>
  </mergeCells>
  <pageMargins left="0.25" right="0.25" top="0.75" bottom="0.75" header="0.3" footer="0.3"/>
  <pageSetup paperSize="9" orientation="portrait" r:id="rId1"/>
  <headerFooter>
    <oddFooter>&amp;L&amp;8Packing List&amp;C&amp;8Printed on &amp;D  &amp;T&amp;R&amp;8Page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D. Zulkarnain</dc:creator>
  <cp:lastModifiedBy>192.168.16.38</cp:lastModifiedBy>
  <cp:lastPrinted>2013-01-04T04:22:30Z</cp:lastPrinted>
  <dcterms:created xsi:type="dcterms:W3CDTF">2012-06-26T10:00:22Z</dcterms:created>
  <dcterms:modified xsi:type="dcterms:W3CDTF">2013-01-04T04:30:35Z</dcterms:modified>
</cp:coreProperties>
</file>