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Delivery Order" sheetId="1" r:id="rId1"/>
  </sheets>
  <externalReferences>
    <externalReference r:id="rId2"/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T97" i="1"/>
  <c r="BT96"/>
  <c r="BT95"/>
  <c r="BT94"/>
  <c r="BT93"/>
  <c r="BO97"/>
  <c r="BO96"/>
  <c r="BO95"/>
  <c r="BO94"/>
  <c r="BO93"/>
  <c r="BI97"/>
  <c r="BI96"/>
  <c r="BI95"/>
  <c r="BI94"/>
  <c r="BI93"/>
  <c r="BB97"/>
  <c r="BB96"/>
  <c r="BB95"/>
  <c r="BB94"/>
  <c r="BB93"/>
  <c r="Z97"/>
  <c r="Z96"/>
  <c r="Z95"/>
  <c r="Z94"/>
  <c r="Z93"/>
  <c r="K97"/>
  <c r="CO97" s="1"/>
  <c r="K96"/>
  <c r="K95"/>
  <c r="CO95" s="1"/>
  <c r="K94"/>
  <c r="K93"/>
  <c r="CO93" s="1"/>
  <c r="BT38"/>
  <c r="BT37"/>
  <c r="BT36"/>
  <c r="BT35"/>
  <c r="BT34"/>
  <c r="BT33"/>
  <c r="BT32"/>
  <c r="BT31"/>
  <c r="BT30"/>
  <c r="BT29"/>
  <c r="BT28"/>
  <c r="BT27"/>
  <c r="BO38"/>
  <c r="BO37"/>
  <c r="BO36"/>
  <c r="BO35"/>
  <c r="BO34"/>
  <c r="BO33"/>
  <c r="BO32"/>
  <c r="BO31"/>
  <c r="BO30"/>
  <c r="BO29"/>
  <c r="BO28"/>
  <c r="BO27"/>
  <c r="BO26"/>
  <c r="BO25"/>
  <c r="BO24"/>
  <c r="BI38"/>
  <c r="BI37"/>
  <c r="BI36"/>
  <c r="BI35"/>
  <c r="BI34"/>
  <c r="BI33"/>
  <c r="BI32"/>
  <c r="BI31"/>
  <c r="BI30"/>
  <c r="BI29"/>
  <c r="BI28"/>
  <c r="BI27"/>
  <c r="BI26"/>
  <c r="BI25"/>
  <c r="BI24"/>
  <c r="BB38"/>
  <c r="BB37"/>
  <c r="BB36"/>
  <c r="BB35"/>
  <c r="BB34"/>
  <c r="BB33"/>
  <c r="BB32"/>
  <c r="BB31"/>
  <c r="BB30"/>
  <c r="BB29"/>
  <c r="BB28"/>
  <c r="BB27"/>
  <c r="BB26"/>
  <c r="BB25"/>
  <c r="BB24"/>
  <c r="Z38"/>
  <c r="Z37"/>
  <c r="Z36"/>
  <c r="Z35"/>
  <c r="Z34"/>
  <c r="Z33"/>
  <c r="Z32"/>
  <c r="Z31"/>
  <c r="Z30"/>
  <c r="Z29"/>
  <c r="Z28"/>
  <c r="Z27"/>
  <c r="Z26"/>
  <c r="Z25"/>
  <c r="Z24"/>
  <c r="K38"/>
  <c r="K37"/>
  <c r="K36"/>
  <c r="K35"/>
  <c r="K34"/>
  <c r="K33"/>
  <c r="K32"/>
  <c r="K31"/>
  <c r="K30"/>
  <c r="K29"/>
  <c r="K28"/>
  <c r="K27"/>
  <c r="K26"/>
  <c r="K25"/>
  <c r="CO25" s="1"/>
  <c r="K24"/>
  <c r="CC11"/>
  <c r="C11"/>
  <c r="H20" s="1"/>
  <c r="CP55"/>
  <c r="BX55"/>
  <c r="AZ55"/>
  <c r="Z55"/>
  <c r="C55"/>
  <c r="AP11"/>
  <c r="AU20" s="1"/>
  <c r="AN8"/>
  <c r="R8"/>
  <c r="CO96"/>
  <c r="CO94"/>
  <c r="CO38"/>
  <c r="CO37"/>
  <c r="CO36"/>
  <c r="CO35"/>
  <c r="CO34"/>
  <c r="CO33"/>
  <c r="CO32"/>
  <c r="CO31"/>
  <c r="CO30"/>
  <c r="CO29"/>
  <c r="CO28"/>
  <c r="CO27"/>
  <c r="CO26"/>
  <c r="CO24"/>
  <c r="CH19"/>
  <c r="CK18"/>
  <c r="CI12"/>
  <c r="CC14"/>
  <c r="CC13"/>
  <c r="CC12"/>
  <c r="CH20" s="1"/>
  <c r="CZ11"/>
  <c r="CV15" s="1"/>
  <c r="AU19"/>
  <c r="AV12"/>
  <c r="AP13"/>
  <c r="BM11"/>
  <c r="BI15" s="1"/>
  <c r="H19"/>
  <c r="I12"/>
  <c r="C13"/>
  <c r="Z11"/>
  <c r="N16" s="1"/>
  <c r="C12" l="1"/>
  <c r="K18"/>
  <c r="C14"/>
  <c r="AP12"/>
  <c r="AX18"/>
  <c r="AP14"/>
  <c r="V15"/>
  <c r="CC15"/>
  <c r="BA16"/>
  <c r="AP15"/>
  <c r="CC17"/>
  <c r="CN16"/>
  <c r="C15"/>
  <c r="AP17"/>
  <c r="C17"/>
  <c r="CN108"/>
  <c r="BP67" l="1"/>
  <c r="CO67"/>
  <c r="CF27" l="1"/>
  <c r="CF31"/>
  <c r="CF35"/>
  <c r="CF33"/>
  <c r="CF37"/>
  <c r="CF29"/>
  <c r="CF28"/>
  <c r="CF32"/>
  <c r="CF36"/>
  <c r="CF30"/>
  <c r="CF34"/>
  <c r="CF38"/>
  <c r="C105" l="1"/>
  <c r="C104"/>
  <c r="C103"/>
  <c r="C102"/>
  <c r="C101"/>
  <c r="C100"/>
  <c r="C97"/>
  <c r="C96"/>
  <c r="C95"/>
  <c r="C94"/>
  <c r="C93"/>
  <c r="C92"/>
  <c r="C91"/>
  <c r="C90"/>
  <c r="C89"/>
  <c r="C88"/>
  <c r="C87"/>
  <c r="C86"/>
  <c r="C85"/>
  <c r="C84"/>
  <c r="C83"/>
  <c r="C67"/>
  <c r="CX38"/>
  <c r="CX37"/>
  <c r="CX36"/>
  <c r="CX35"/>
  <c r="CX34"/>
  <c r="CX33"/>
  <c r="CX32"/>
  <c r="CX31"/>
  <c r="CX30"/>
  <c r="CX29"/>
  <c r="CX28"/>
  <c r="CX27"/>
  <c r="BO91" l="1"/>
  <c r="BB91"/>
  <c r="K91"/>
  <c r="CO91" s="1"/>
  <c r="BT91"/>
  <c r="BI91"/>
  <c r="Z91"/>
  <c r="BT92"/>
  <c r="BI92"/>
  <c r="Z92"/>
  <c r="BO92"/>
  <c r="BB92"/>
  <c r="K92"/>
  <c r="CO92" s="1"/>
  <c r="BT90"/>
  <c r="BO90"/>
  <c r="BI90"/>
  <c r="BB90"/>
  <c r="Z90"/>
  <c r="K90"/>
  <c r="CO90" s="1"/>
  <c r="CC70"/>
  <c r="C70"/>
  <c r="CP114"/>
  <c r="BX114"/>
  <c r="AZ114"/>
  <c r="Z114"/>
  <c r="C114"/>
  <c r="AP70"/>
  <c r="AN67"/>
  <c r="R67"/>
  <c r="BO83"/>
  <c r="BI83"/>
  <c r="BB83"/>
  <c r="Z83"/>
  <c r="K83"/>
  <c r="CO83" s="1"/>
  <c r="BO84"/>
  <c r="BI84"/>
  <c r="BB84"/>
  <c r="Z84"/>
  <c r="K84"/>
  <c r="CO84" s="1"/>
  <c r="BO85"/>
  <c r="BI85"/>
  <c r="BB85"/>
  <c r="Z85"/>
  <c r="K85"/>
  <c r="CO85" s="1"/>
  <c r="BT86"/>
  <c r="BO86"/>
  <c r="BI86"/>
  <c r="BB86"/>
  <c r="Z86"/>
  <c r="K86"/>
  <c r="CO86" s="1"/>
  <c r="BT87"/>
  <c r="BO87"/>
  <c r="BI87"/>
  <c r="BB87"/>
  <c r="Z87"/>
  <c r="K87"/>
  <c r="CO87" s="1"/>
  <c r="BT88"/>
  <c r="BO88"/>
  <c r="BI88"/>
  <c r="BB88"/>
  <c r="Z88"/>
  <c r="K88"/>
  <c r="CO88" s="1"/>
  <c r="BT89"/>
  <c r="BO89"/>
  <c r="BI89"/>
  <c r="BB89"/>
  <c r="Z89"/>
  <c r="K89"/>
  <c r="CO89" s="1"/>
  <c r="AU79" l="1"/>
  <c r="AU78"/>
  <c r="AV71"/>
  <c r="AP72"/>
  <c r="BM70"/>
  <c r="AP71"/>
  <c r="AX77"/>
  <c r="AP73"/>
  <c r="H79"/>
  <c r="H78"/>
  <c r="I71"/>
  <c r="C72"/>
  <c r="Z70"/>
  <c r="C71"/>
  <c r="K77"/>
  <c r="C73"/>
  <c r="CH78"/>
  <c r="CK77"/>
  <c r="CI71"/>
  <c r="CC73"/>
  <c r="CC72"/>
  <c r="CC71"/>
  <c r="CH79" s="1"/>
  <c r="CZ70"/>
  <c r="CF97"/>
  <c r="CX97" s="1"/>
  <c r="CF88"/>
  <c r="CX88" s="1"/>
  <c r="CF96"/>
  <c r="CX96" s="1"/>
  <c r="CF86"/>
  <c r="CX86" s="1"/>
  <c r="CF90"/>
  <c r="CX90" s="1"/>
  <c r="CF94"/>
  <c r="CX94" s="1"/>
  <c r="CF87"/>
  <c r="CX87" s="1"/>
  <c r="CF89"/>
  <c r="CX89" s="1"/>
  <c r="CF91"/>
  <c r="CX91" s="1"/>
  <c r="CF93"/>
  <c r="CX93" s="1"/>
  <c r="CF95"/>
  <c r="CX95" s="1"/>
  <c r="CF92"/>
  <c r="CX92" s="1"/>
  <c r="CV74" l="1"/>
  <c r="CC74"/>
  <c r="CC76"/>
  <c r="CN75"/>
  <c r="N75"/>
  <c r="V74"/>
  <c r="C74"/>
  <c r="C76"/>
  <c r="BI74"/>
  <c r="BA75"/>
  <c r="AP74"/>
  <c r="AP76"/>
  <c r="BT26" l="1"/>
  <c r="CF26" s="1"/>
  <c r="CX26" s="1"/>
  <c r="BT85"/>
  <c r="CF85" s="1"/>
  <c r="CX85" s="1"/>
  <c r="BT25"/>
  <c r="CF25" s="1"/>
  <c r="CX25" s="1"/>
  <c r="BT84"/>
  <c r="CF84" s="1"/>
  <c r="CX84" s="1"/>
  <c r="BT24"/>
  <c r="BT83"/>
  <c r="CF24" l="1"/>
  <c r="CX24" s="1"/>
  <c r="CX41" s="1"/>
  <c r="CX40"/>
  <c r="CF83"/>
  <c r="CX83" s="1"/>
  <c r="CX100" s="1"/>
  <c r="CX99"/>
</calcChain>
</file>

<file path=xl/sharedStrings.xml><?xml version="1.0" encoding="utf-8"?>
<sst xmlns="http://schemas.openxmlformats.org/spreadsheetml/2006/main" count="111" uniqueCount="47">
  <si>
    <t>CREF</t>
  </si>
  <si>
    <t>Propinsi</t>
  </si>
  <si>
    <t>PREF</t>
  </si>
  <si>
    <t>Product ID</t>
  </si>
  <si>
    <t>Trademark</t>
  </si>
  <si>
    <t>UoM</t>
  </si>
  <si>
    <t>Unit</t>
  </si>
  <si>
    <t>Volume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</si>
  <si>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</si>
  <si>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</si>
  <si>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</si>
  <si>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Purchase Order</t>
  </si>
  <si>
    <t>Packing List</t>
  </si>
  <si>
    <t>VAT Form No.</t>
  </si>
  <si>
    <t>Remarks</t>
  </si>
  <si>
    <t>Date</t>
  </si>
  <si>
    <t>Size</t>
  </si>
  <si>
    <t>Weight</t>
  </si>
  <si>
    <t>Box</t>
  </si>
  <si>
    <t>Total Volume</t>
  </si>
  <si>
    <t>Total Box</t>
  </si>
  <si>
    <t>Sales Invoice</t>
  </si>
  <si>
    <t>Note:</t>
  </si>
  <si>
    <t>1.</t>
  </si>
  <si>
    <t>2.</t>
  </si>
  <si>
    <t>ORIGINAL - FOR CUSTOMER</t>
  </si>
  <si>
    <t>Customer</t>
  </si>
  <si>
    <t>Area ID</t>
  </si>
  <si>
    <t>NPWP</t>
  </si>
  <si>
    <t>PIC</t>
  </si>
  <si>
    <t>Tel</t>
  </si>
  <si>
    <t>Supplier</t>
  </si>
  <si>
    <t>Branch</t>
  </si>
  <si>
    <t>Sub Total Box</t>
  </si>
  <si>
    <t>HEAD OFFICE COPY</t>
  </si>
  <si>
    <t>WAY BILL</t>
  </si>
  <si>
    <t>Vehicle Reg. No.</t>
  </si>
  <si>
    <t>Driver's Name</t>
  </si>
  <si>
    <t>Way Bill No.</t>
  </si>
  <si>
    <t>Delivery Order</t>
  </si>
  <si>
    <t>Recipient</t>
  </si>
  <si>
    <t>PT. Nathani Chemicals</t>
  </si>
  <si>
    <t>Barang seperti yang tertera pada Way Bill telah dikirimkan</t>
  </si>
  <si>
    <t>kepada pelanggan Nathani dalam keadaan utuh, baik dan cukup.</t>
  </si>
  <si>
    <t>Komplain ketidaksesuaian barang yang didikirimkan dan yang</t>
  </si>
  <si>
    <t>diterima oleh pelanggan harap dilakukan dalam 1 x 24 jam.</t>
  </si>
  <si>
    <t>CHRISTINA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</si>
</sst>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F800]dddd\,\ mmmm\ dd\,\ yyyy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18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b/>
      <sz val="18"/>
      <name val="Myriad Pro"/>
      <family val="2"/>
    </font>
    <font>
      <b/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7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2" fillId="0" borderId="0" xfId="0" applyFont="1" applyAlignment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0" borderId="0" xfId="0" applyNumberFormat="1" applyFont="1" applyProtection="1">
      <protection hidden="1"/>
    </xf>
    <xf numFmtId="0" fontId="2" fillId="0" borderId="0" xfId="1" applyNumberFormat="1" applyFont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1" applyNumberFormat="1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2" borderId="0" xfId="0" applyFont="1" applyFill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0" xfId="0" applyFont="1" applyFill="1" applyAlignment="1" applyProtection="1">
      <protection hidden="1"/>
    </xf>
    <xf numFmtId="0" fontId="7" fillId="0" borderId="0" xfId="0" applyNumberFormat="1" applyFont="1" applyProtection="1">
      <protection hidden="1"/>
    </xf>
    <xf numFmtId="0" fontId="7" fillId="0" borderId="0" xfId="1" applyNumberFormat="1" applyFont="1" applyAlignment="1" applyProtection="1">
      <protection hidden="1"/>
    </xf>
    <xf numFmtId="0" fontId="9" fillId="0" borderId="0" xfId="0" applyFont="1" applyBorder="1" applyAlignment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1" applyNumberFormat="1" applyFont="1" applyBorder="1" applyAlignment="1" applyProtection="1">
      <protection hidden="1"/>
    </xf>
    <xf numFmtId="0" fontId="9" fillId="0" borderId="0" xfId="0" applyFont="1" applyAlignment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right"/>
      <protection hidden="1"/>
    </xf>
    <xf numFmtId="165" fontId="2" fillId="0" borderId="0" xfId="1" applyNumberFormat="1" applyFont="1" applyAlignment="1" applyProtection="1">
      <alignment horizontal="right"/>
      <protection hidden="1"/>
    </xf>
    <xf numFmtId="0" fontId="2" fillId="0" borderId="0" xfId="1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164" fontId="7" fillId="0" borderId="0" xfId="0" applyNumberFormat="1" applyFont="1" applyAlignment="1" applyProtection="1">
      <alignment horizontal="left"/>
      <protection hidden="1"/>
    </xf>
    <xf numFmtId="165" fontId="7" fillId="0" borderId="0" xfId="1" applyNumberFormat="1" applyFont="1" applyAlignment="1" applyProtection="1">
      <alignment horizontal="right"/>
      <protection hidden="1"/>
    </xf>
    <xf numFmtId="0" fontId="7" fillId="0" borderId="0" xfId="0" applyNumberFormat="1" applyFont="1" applyAlignment="1" applyProtection="1">
      <alignment horizontal="left"/>
      <protection hidden="1"/>
    </xf>
    <xf numFmtId="0" fontId="7" fillId="0" borderId="0" xfId="0" applyNumberFormat="1" applyFont="1" applyAlignment="1" applyProtection="1">
      <alignment horizontal="right"/>
      <protection hidden="1"/>
    </xf>
    <xf numFmtId="0" fontId="7" fillId="0" borderId="0" xfId="1" applyNumberFormat="1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38</xdr:col>
      <xdr:colOff>0</xdr:colOff>
      <xdr:row>3</xdr:row>
      <xdr:rowOff>101461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180975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60</xdr:row>
      <xdr:rowOff>28575</xdr:rowOff>
    </xdr:from>
    <xdr:to>
      <xdr:col>38</xdr:col>
      <xdr:colOff>0</xdr:colOff>
      <xdr:row>62</xdr:row>
      <xdr:rowOff>110986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9744075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UA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PBDNTHCMCREPORTY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PREF#</v>
          </cell>
          <cell r="C1" t="str">
            <v>Current_Date</v>
          </cell>
          <cell r="D1" t="str">
            <v>CPO</v>
          </cell>
          <cell r="E1" t="str">
            <v>SI</v>
          </cell>
          <cell r="F1" t="str">
            <v>DO</v>
          </cell>
          <cell r="G1" t="str">
            <v>WB</v>
          </cell>
          <cell r="H1" t="str">
            <v>PL</v>
          </cell>
          <cell r="U1" t="str">
            <v>VAT</v>
          </cell>
          <cell r="X1" t="str">
            <v>Supplier_ID</v>
          </cell>
        </row>
        <row r="2">
          <cell r="A2">
            <v>1</v>
          </cell>
          <cell r="C2">
            <v>41276</v>
          </cell>
          <cell r="E2" t="str">
            <v>SI130100002</v>
          </cell>
          <cell r="F2" t="str">
            <v>DO130100003</v>
          </cell>
          <cell r="G2" t="str">
            <v>WB130100003</v>
          </cell>
          <cell r="U2" t="str">
            <v>010.000-13.00000002</v>
          </cell>
          <cell r="X2" t="str">
            <v>2.1.1.1</v>
          </cell>
        </row>
        <row r="3">
          <cell r="A3">
            <v>2</v>
          </cell>
          <cell r="C3">
            <v>41276</v>
          </cell>
          <cell r="F3" t="str">
            <v>DO130100001</v>
          </cell>
          <cell r="G3" t="str">
            <v>WB130100001</v>
          </cell>
          <cell r="U3" t="str">
            <v>NA</v>
          </cell>
        </row>
        <row r="4">
          <cell r="A4">
            <v>3</v>
          </cell>
          <cell r="C4">
            <v>41276</v>
          </cell>
          <cell r="F4" t="str">
            <v>DO130100001</v>
          </cell>
          <cell r="G4" t="str">
            <v>WB130100001</v>
          </cell>
          <cell r="U4" t="str">
            <v>NA</v>
          </cell>
        </row>
        <row r="5">
          <cell r="A5">
            <v>4</v>
          </cell>
          <cell r="C5">
            <v>41276</v>
          </cell>
          <cell r="F5" t="str">
            <v>DO130100002</v>
          </cell>
          <cell r="G5" t="str">
            <v>WB130100002</v>
          </cell>
          <cell r="U5" t="str">
            <v>NA</v>
          </cell>
        </row>
        <row r="6">
          <cell r="A6">
            <v>5</v>
          </cell>
          <cell r="C6">
            <v>41276</v>
          </cell>
          <cell r="F6" t="str">
            <v>DO130100002</v>
          </cell>
          <cell r="G6" t="str">
            <v>WB130100002</v>
          </cell>
          <cell r="U6" t="str">
            <v>NA</v>
          </cell>
        </row>
        <row r="7">
          <cell r="A7">
            <v>6</v>
          </cell>
          <cell r="C7">
            <v>41277</v>
          </cell>
          <cell r="F7" t="str">
            <v>DO130100003</v>
          </cell>
          <cell r="G7" t="str">
            <v>WB130100003</v>
          </cell>
          <cell r="U7" t="str">
            <v>NA</v>
          </cell>
        </row>
        <row r="8">
          <cell r="A8">
            <v>7</v>
          </cell>
          <cell r="C8">
            <v>41277</v>
          </cell>
          <cell r="F8" t="str">
            <v>DO130100003</v>
          </cell>
          <cell r="G8" t="str">
            <v>WB130100003</v>
          </cell>
          <cell r="U8" t="str">
            <v>NA</v>
          </cell>
        </row>
        <row r="9">
          <cell r="A9">
            <v>8</v>
          </cell>
          <cell r="C9">
            <v>41277</v>
          </cell>
          <cell r="F9" t="str">
            <v>DO130100004</v>
          </cell>
          <cell r="G9" t="str">
            <v>WB130100004</v>
          </cell>
          <cell r="U9" t="str">
            <v>NA</v>
          </cell>
        </row>
        <row r="10">
          <cell r="A10">
            <v>9</v>
          </cell>
          <cell r="C10">
            <v>41277</v>
          </cell>
          <cell r="F10" t="str">
            <v>DO130100004</v>
          </cell>
          <cell r="G10" t="str">
            <v>WB130100004</v>
          </cell>
          <cell r="U10" t="str">
            <v>NA</v>
          </cell>
        </row>
        <row r="11">
          <cell r="A11">
            <v>10</v>
          </cell>
          <cell r="C11">
            <v>41277</v>
          </cell>
          <cell r="F11" t="str">
            <v>DO130100005</v>
          </cell>
          <cell r="G11" t="str">
            <v>WB130100005</v>
          </cell>
          <cell r="U11" t="str">
            <v>NA</v>
          </cell>
        </row>
        <row r="12">
          <cell r="A12">
            <v>11</v>
          </cell>
          <cell r="C12">
            <v>41277</v>
          </cell>
          <cell r="F12" t="str">
            <v>DO130100005</v>
          </cell>
          <cell r="G12" t="str">
            <v>WB130100005</v>
          </cell>
          <cell r="U12" t="str">
            <v>NA</v>
          </cell>
        </row>
        <row r="13">
          <cell r="A13">
            <v>12</v>
          </cell>
          <cell r="C13">
            <v>41278</v>
          </cell>
          <cell r="F13" t="str">
            <v>DO130100006</v>
          </cell>
          <cell r="G13" t="str">
            <v>WB130100006</v>
          </cell>
          <cell r="U13" t="str">
            <v>NA</v>
          </cell>
        </row>
        <row r="14">
          <cell r="A14">
            <v>13</v>
          </cell>
          <cell r="C14">
            <v>41278</v>
          </cell>
          <cell r="F14" t="str">
            <v>DO130100006</v>
          </cell>
          <cell r="G14" t="str">
            <v>WB130100006</v>
          </cell>
          <cell r="U14" t="str">
            <v>NA</v>
          </cell>
        </row>
        <row r="15">
          <cell r="A15">
            <v>14</v>
          </cell>
          <cell r="C15">
            <v>41278</v>
          </cell>
          <cell r="D15" t="str">
            <v>006/SPP/NTH-PST/2013</v>
          </cell>
          <cell r="E15" t="str">
            <v>SI130100001</v>
          </cell>
          <cell r="F15" t="str">
            <v>DO130100007</v>
          </cell>
          <cell r="G15" t="str">
            <v>WB130100007</v>
          </cell>
          <cell r="H15" t="str">
            <v>PL130100001</v>
          </cell>
          <cell r="U15" t="str">
            <v>010.000-13.00000001</v>
          </cell>
        </row>
        <row r="16">
          <cell r="A16">
            <v>15</v>
          </cell>
          <cell r="C16">
            <v>41279</v>
          </cell>
          <cell r="F16" t="str">
            <v>DO130100008</v>
          </cell>
          <cell r="G16" t="str">
            <v>WB130100008</v>
          </cell>
          <cell r="U16" t="str">
            <v>NA</v>
          </cell>
        </row>
        <row r="17">
          <cell r="A17">
            <v>16</v>
          </cell>
          <cell r="C17">
            <v>41279</v>
          </cell>
          <cell r="F17" t="str">
            <v>DO130100008</v>
          </cell>
          <cell r="G17" t="str">
            <v>WB130100008</v>
          </cell>
          <cell r="U17" t="str">
            <v>NA</v>
          </cell>
        </row>
        <row r="18">
          <cell r="A18">
            <v>17</v>
          </cell>
          <cell r="C18">
            <v>41281</v>
          </cell>
          <cell r="F18" t="str">
            <v>NA</v>
          </cell>
          <cell r="G18" t="str">
            <v>NA</v>
          </cell>
          <cell r="U18" t="str">
            <v>NA</v>
          </cell>
        </row>
        <row r="19">
          <cell r="A19">
            <v>18</v>
          </cell>
          <cell r="C19">
            <v>41281</v>
          </cell>
          <cell r="F19" t="str">
            <v>DO130100009</v>
          </cell>
          <cell r="G19" t="str">
            <v>WB130100009</v>
          </cell>
          <cell r="U19" t="str">
            <v>NA</v>
          </cell>
        </row>
        <row r="20">
          <cell r="A20">
            <v>19</v>
          </cell>
          <cell r="C20">
            <v>41281</v>
          </cell>
          <cell r="F20" t="str">
            <v>DO130100009</v>
          </cell>
          <cell r="G20" t="str">
            <v>WB130100009</v>
          </cell>
          <cell r="U20" t="str">
            <v>NA</v>
          </cell>
        </row>
        <row r="21">
          <cell r="A21">
            <v>20</v>
          </cell>
          <cell r="C21">
            <v>41281</v>
          </cell>
          <cell r="D21" t="str">
            <v>007/SPP/NTH-PST/2013</v>
          </cell>
          <cell r="E21" t="str">
            <v>SI130100002</v>
          </cell>
          <cell r="F21" t="str">
            <v>DO130100010</v>
          </cell>
          <cell r="G21" t="str">
            <v>WB130100010</v>
          </cell>
          <cell r="H21" t="str">
            <v>PL130100002</v>
          </cell>
          <cell r="U21" t="str">
            <v>010.000-13.00000002</v>
          </cell>
        </row>
        <row r="22">
          <cell r="A22">
            <v>21</v>
          </cell>
          <cell r="C22">
            <v>41281</v>
          </cell>
          <cell r="F22" t="str">
            <v>DO130100011</v>
          </cell>
          <cell r="G22" t="str">
            <v>WB130100011</v>
          </cell>
          <cell r="U22" t="str">
            <v>NA</v>
          </cell>
        </row>
        <row r="23">
          <cell r="A23">
            <v>22</v>
          </cell>
          <cell r="C23">
            <v>41281</v>
          </cell>
          <cell r="F23" t="str">
            <v>DO130100011</v>
          </cell>
          <cell r="G23" t="str">
            <v>WB130100011</v>
          </cell>
          <cell r="U23" t="str">
            <v>NA</v>
          </cell>
        </row>
        <row r="24">
          <cell r="A24">
            <v>23</v>
          </cell>
          <cell r="C24">
            <v>41281</v>
          </cell>
          <cell r="D24" t="str">
            <v>008/SPP/NTH-PST/2013</v>
          </cell>
          <cell r="E24" t="str">
            <v>SI130100003</v>
          </cell>
          <cell r="F24" t="str">
            <v>DO130100012</v>
          </cell>
          <cell r="G24" t="str">
            <v>WB130100012</v>
          </cell>
          <cell r="H24" t="str">
            <v>PL130100003</v>
          </cell>
          <cell r="U24" t="str">
            <v>010.000-13.00000003</v>
          </cell>
        </row>
        <row r="25">
          <cell r="A25">
            <v>24</v>
          </cell>
          <cell r="C25">
            <v>41282</v>
          </cell>
          <cell r="F25" t="str">
            <v>DO130100013</v>
          </cell>
          <cell r="G25" t="str">
            <v>WB130100013</v>
          </cell>
          <cell r="U25" t="str">
            <v>NA</v>
          </cell>
        </row>
        <row r="26">
          <cell r="A26">
            <v>25</v>
          </cell>
          <cell r="C26">
            <v>41282</v>
          </cell>
          <cell r="F26" t="str">
            <v>DO130100013</v>
          </cell>
          <cell r="G26" t="str">
            <v>WB130100013</v>
          </cell>
          <cell r="U26" t="str">
            <v>NA</v>
          </cell>
        </row>
        <row r="27">
          <cell r="A27">
            <v>26</v>
          </cell>
          <cell r="C27">
            <v>41282</v>
          </cell>
          <cell r="F27" t="str">
            <v>DO130100014</v>
          </cell>
          <cell r="G27" t="str">
            <v>WB130100014</v>
          </cell>
          <cell r="U27" t="str">
            <v>NA</v>
          </cell>
        </row>
        <row r="28">
          <cell r="A28">
            <v>27</v>
          </cell>
          <cell r="C28">
            <v>41282</v>
          </cell>
          <cell r="F28" t="str">
            <v>DO130100014</v>
          </cell>
          <cell r="G28" t="str">
            <v>WB130100014</v>
          </cell>
          <cell r="U28" t="str">
            <v>NA</v>
          </cell>
        </row>
        <row r="29">
          <cell r="A29">
            <v>28</v>
          </cell>
          <cell r="C29">
            <v>41282</v>
          </cell>
          <cell r="F29" t="str">
            <v>DO130100015</v>
          </cell>
          <cell r="G29" t="str">
            <v>WB130100015</v>
          </cell>
          <cell r="U29" t="str">
            <v>NA</v>
          </cell>
        </row>
        <row r="30">
          <cell r="A30">
            <v>29</v>
          </cell>
          <cell r="C30">
            <v>41282</v>
          </cell>
          <cell r="F30" t="str">
            <v>DO130100015</v>
          </cell>
          <cell r="G30" t="str">
            <v>WB130100015</v>
          </cell>
          <cell r="U30" t="str">
            <v>NA</v>
          </cell>
        </row>
        <row r="31">
          <cell r="A31">
            <v>30</v>
          </cell>
          <cell r="C31">
            <v>41282</v>
          </cell>
          <cell r="F31" t="str">
            <v>DO130100016</v>
          </cell>
          <cell r="G31" t="str">
            <v>WB130100016</v>
          </cell>
          <cell r="U31" t="str">
            <v>NA</v>
          </cell>
        </row>
        <row r="32">
          <cell r="A32">
            <v>31</v>
          </cell>
          <cell r="C32">
            <v>41282</v>
          </cell>
          <cell r="F32" t="str">
            <v>DO130100016</v>
          </cell>
          <cell r="G32" t="str">
            <v>WB130100016</v>
          </cell>
          <cell r="U32" t="str">
            <v>NA</v>
          </cell>
        </row>
        <row r="33">
          <cell r="A33">
            <v>32</v>
          </cell>
          <cell r="C33">
            <v>41282</v>
          </cell>
          <cell r="F33" t="str">
            <v>DO130100017</v>
          </cell>
          <cell r="G33" t="str">
            <v>WB130100017</v>
          </cell>
          <cell r="U33" t="str">
            <v>NA</v>
          </cell>
        </row>
        <row r="34">
          <cell r="A34">
            <v>33</v>
          </cell>
          <cell r="C34">
            <v>41282</v>
          </cell>
          <cell r="F34" t="str">
            <v>DO130100017</v>
          </cell>
          <cell r="G34" t="str">
            <v>WB130100017</v>
          </cell>
          <cell r="U34" t="str">
            <v>NA</v>
          </cell>
        </row>
        <row r="35">
          <cell r="A35">
            <v>34</v>
          </cell>
          <cell r="C35">
            <v>41282</v>
          </cell>
          <cell r="E35" t="str">
            <v>SI130100003</v>
          </cell>
          <cell r="F35" t="str">
            <v>DO130100007</v>
          </cell>
          <cell r="G35" t="str">
            <v>WB130100007</v>
          </cell>
          <cell r="U35" t="str">
            <v>010.000-13.00000002</v>
          </cell>
          <cell r="X35" t="str">
            <v>2.1.1.1</v>
          </cell>
        </row>
        <row r="36">
          <cell r="A36">
            <v>35</v>
          </cell>
          <cell r="C36">
            <v>41283</v>
          </cell>
          <cell r="F36" t="str">
            <v>DO130100018</v>
          </cell>
          <cell r="G36" t="str">
            <v>WB130100018</v>
          </cell>
          <cell r="U36" t="str">
            <v>NA</v>
          </cell>
        </row>
        <row r="37">
          <cell r="A37">
            <v>36</v>
          </cell>
          <cell r="C37">
            <v>41283</v>
          </cell>
          <cell r="F37" t="str">
            <v>DO130100018</v>
          </cell>
          <cell r="G37" t="str">
            <v>WB130100018</v>
          </cell>
          <cell r="U37" t="str">
            <v>NA</v>
          </cell>
        </row>
        <row r="38">
          <cell r="A38">
            <v>37</v>
          </cell>
          <cell r="C38">
            <v>41283</v>
          </cell>
          <cell r="F38" t="str">
            <v>DO130100019</v>
          </cell>
          <cell r="G38" t="str">
            <v>WB130100019</v>
          </cell>
          <cell r="U38" t="str">
            <v>NA</v>
          </cell>
        </row>
        <row r="39">
          <cell r="A39">
            <v>38</v>
          </cell>
          <cell r="C39">
            <v>41283</v>
          </cell>
          <cell r="F39" t="str">
            <v>DO130100019</v>
          </cell>
          <cell r="G39" t="str">
            <v>WB130100019</v>
          </cell>
          <cell r="U39" t="str">
            <v>NA</v>
          </cell>
        </row>
        <row r="40">
          <cell r="A40">
            <v>39</v>
          </cell>
          <cell r="C40">
            <v>41283</v>
          </cell>
          <cell r="F40" t="str">
            <v>DO130100020</v>
          </cell>
          <cell r="G40" t="str">
            <v>WB130100020</v>
          </cell>
          <cell r="U40" t="str">
            <v>NA</v>
          </cell>
        </row>
        <row r="41">
          <cell r="A41">
            <v>40</v>
          </cell>
          <cell r="C41">
            <v>41283</v>
          </cell>
          <cell r="F41" t="str">
            <v>DO130100020</v>
          </cell>
          <cell r="G41" t="str">
            <v>WB130100020</v>
          </cell>
          <cell r="U41" t="str">
            <v>NA</v>
          </cell>
        </row>
        <row r="42">
          <cell r="A42">
            <v>41</v>
          </cell>
          <cell r="C42">
            <v>41283</v>
          </cell>
          <cell r="F42" t="str">
            <v>DO130100021</v>
          </cell>
          <cell r="G42" t="str">
            <v>WB130100021</v>
          </cell>
          <cell r="U42" t="str">
            <v>NA</v>
          </cell>
        </row>
        <row r="43">
          <cell r="A43">
            <v>42</v>
          </cell>
          <cell r="C43">
            <v>41283</v>
          </cell>
          <cell r="F43" t="str">
            <v>DO130100021</v>
          </cell>
          <cell r="G43" t="str">
            <v>WB130100021</v>
          </cell>
          <cell r="U43" t="str">
            <v>NA</v>
          </cell>
        </row>
        <row r="44">
          <cell r="A44">
            <v>43</v>
          </cell>
          <cell r="C44">
            <v>41283</v>
          </cell>
          <cell r="F44" t="str">
            <v>DO130100022</v>
          </cell>
          <cell r="G44" t="str">
            <v>WB130100022</v>
          </cell>
          <cell r="U44" t="str">
            <v>NA</v>
          </cell>
        </row>
        <row r="45">
          <cell r="A45">
            <v>44</v>
          </cell>
          <cell r="C45">
            <v>41283</v>
          </cell>
          <cell r="F45" t="str">
            <v>DO130100022</v>
          </cell>
          <cell r="G45" t="str">
            <v>WB130100022</v>
          </cell>
          <cell r="U45" t="str">
            <v>NA</v>
          </cell>
        </row>
        <row r="46">
          <cell r="A46">
            <v>45</v>
          </cell>
          <cell r="C46">
            <v>41283</v>
          </cell>
          <cell r="D46" t="str">
            <v>010/SPP/NTH-PST/2013</v>
          </cell>
          <cell r="E46" t="str">
            <v>SI130100004</v>
          </cell>
          <cell r="F46" t="str">
            <v>DO130100023</v>
          </cell>
          <cell r="G46" t="str">
            <v>WB130100023</v>
          </cell>
          <cell r="H46" t="str">
            <v>PL130100004</v>
          </cell>
          <cell r="U46" t="str">
            <v>010.000-13.00000004</v>
          </cell>
        </row>
        <row r="47">
          <cell r="A47">
            <v>46</v>
          </cell>
          <cell r="C47">
            <v>41284</v>
          </cell>
          <cell r="F47" t="str">
            <v>DO130100024</v>
          </cell>
          <cell r="G47" t="str">
            <v>WB130100024</v>
          </cell>
          <cell r="U47" t="str">
            <v>NA</v>
          </cell>
        </row>
        <row r="48">
          <cell r="A48">
            <v>47</v>
          </cell>
          <cell r="C48">
            <v>41284</v>
          </cell>
          <cell r="F48" t="str">
            <v>DO130100024</v>
          </cell>
          <cell r="G48" t="str">
            <v>WB130100024</v>
          </cell>
          <cell r="U48" t="str">
            <v>NA</v>
          </cell>
        </row>
        <row r="49">
          <cell r="A49">
            <v>48</v>
          </cell>
          <cell r="C49">
            <v>41284</v>
          </cell>
          <cell r="F49" t="str">
            <v>DO130100025</v>
          </cell>
          <cell r="G49" t="str">
            <v>WB130100025</v>
          </cell>
          <cell r="U49" t="str">
            <v>NA</v>
          </cell>
        </row>
        <row r="50">
          <cell r="A50">
            <v>49</v>
          </cell>
          <cell r="C50">
            <v>41284</v>
          </cell>
          <cell r="F50" t="str">
            <v>DO130100025</v>
          </cell>
          <cell r="G50" t="str">
            <v>WB130100025</v>
          </cell>
          <cell r="U50" t="str">
            <v>NA</v>
          </cell>
        </row>
        <row r="51">
          <cell r="A51">
            <v>50</v>
          </cell>
          <cell r="C51">
            <v>41284</v>
          </cell>
          <cell r="F51" t="str">
            <v>DO130100026</v>
          </cell>
          <cell r="G51" t="str">
            <v>WB130100026</v>
          </cell>
          <cell r="U51" t="str">
            <v>NA</v>
          </cell>
        </row>
        <row r="52">
          <cell r="A52">
            <v>51</v>
          </cell>
          <cell r="C52">
            <v>41284</v>
          </cell>
          <cell r="F52" t="str">
            <v>DO130100026</v>
          </cell>
          <cell r="G52" t="str">
            <v>WB130100026</v>
          </cell>
          <cell r="U52" t="str">
            <v>NA</v>
          </cell>
        </row>
        <row r="53">
          <cell r="A53">
            <v>52</v>
          </cell>
          <cell r="C53">
            <v>41284</v>
          </cell>
          <cell r="F53" t="str">
            <v>DO130100027</v>
          </cell>
          <cell r="G53" t="str">
            <v>WB130100027</v>
          </cell>
          <cell r="U53" t="str">
            <v>NA</v>
          </cell>
        </row>
        <row r="54">
          <cell r="A54">
            <v>53</v>
          </cell>
          <cell r="C54">
            <v>41284</v>
          </cell>
          <cell r="F54" t="str">
            <v>DO130100027</v>
          </cell>
          <cell r="G54" t="str">
            <v>WB130100027</v>
          </cell>
          <cell r="U54" t="str">
            <v>NA</v>
          </cell>
        </row>
        <row r="55">
          <cell r="A55">
            <v>54</v>
          </cell>
          <cell r="C55">
            <v>41284</v>
          </cell>
          <cell r="F55" t="str">
            <v>DO130100028</v>
          </cell>
          <cell r="G55" t="str">
            <v>WB130100028</v>
          </cell>
          <cell r="U55" t="str">
            <v>NA</v>
          </cell>
        </row>
        <row r="56">
          <cell r="A56">
            <v>55</v>
          </cell>
          <cell r="C56">
            <v>41284</v>
          </cell>
          <cell r="F56" t="str">
            <v>DO130100028</v>
          </cell>
          <cell r="G56" t="str">
            <v>WB130100028</v>
          </cell>
          <cell r="U56" t="str">
            <v>NA</v>
          </cell>
        </row>
        <row r="57">
          <cell r="A57">
            <v>56</v>
          </cell>
          <cell r="C57">
            <v>41284</v>
          </cell>
          <cell r="D57" t="str">
            <v>010/SPP/NTH-PST/2013</v>
          </cell>
          <cell r="E57" t="str">
            <v>SI130100005</v>
          </cell>
          <cell r="F57" t="str">
            <v>DO130100029</v>
          </cell>
          <cell r="G57" t="str">
            <v>WB130100029</v>
          </cell>
          <cell r="H57" t="str">
            <v>PL130100005</v>
          </cell>
          <cell r="U57" t="str">
            <v>010.000-13.00000005</v>
          </cell>
        </row>
        <row r="58">
          <cell r="A58">
            <v>57</v>
          </cell>
          <cell r="C58">
            <v>41285</v>
          </cell>
          <cell r="D58" t="str">
            <v>010/SPP/NTH-PST/2013</v>
          </cell>
          <cell r="E58" t="str">
            <v>SI130100006</v>
          </cell>
          <cell r="F58" t="str">
            <v>DO130100030</v>
          </cell>
          <cell r="G58" t="str">
            <v>WB130100030</v>
          </cell>
          <cell r="H58" t="str">
            <v>PL130100006</v>
          </cell>
          <cell r="U58" t="str">
            <v>010.000-13.00000006</v>
          </cell>
        </row>
        <row r="59">
          <cell r="A59">
            <v>58</v>
          </cell>
          <cell r="C59">
            <v>41285</v>
          </cell>
          <cell r="F59" t="str">
            <v>NA</v>
          </cell>
          <cell r="G59" t="str">
            <v>NA</v>
          </cell>
          <cell r="U59" t="str">
            <v>NA</v>
          </cell>
          <cell r="X59" t="str">
            <v>2.1.1.7</v>
          </cell>
        </row>
        <row r="60">
          <cell r="A60">
            <v>59</v>
          </cell>
          <cell r="C60">
            <v>41285</v>
          </cell>
          <cell r="F60" t="str">
            <v>DO130100031</v>
          </cell>
          <cell r="G60" t="str">
            <v>WB130100031</v>
          </cell>
          <cell r="U60" t="str">
            <v>NA</v>
          </cell>
        </row>
        <row r="61">
          <cell r="A61">
            <v>60</v>
          </cell>
          <cell r="C61">
            <v>41285</v>
          </cell>
          <cell r="F61" t="str">
            <v>DO130100031</v>
          </cell>
          <cell r="G61" t="str">
            <v>WB130100031</v>
          </cell>
          <cell r="U61" t="str">
            <v>NA</v>
          </cell>
        </row>
        <row r="62">
          <cell r="A62">
            <v>61</v>
          </cell>
          <cell r="C62">
            <v>41285</v>
          </cell>
          <cell r="F62" t="str">
            <v>DO130100032</v>
          </cell>
          <cell r="G62" t="str">
            <v>WB130100032</v>
          </cell>
          <cell r="U62" t="str">
            <v>NA</v>
          </cell>
        </row>
        <row r="63">
          <cell r="A63">
            <v>62</v>
          </cell>
          <cell r="C63">
            <v>41285</v>
          </cell>
          <cell r="F63" t="str">
            <v>DO130100032</v>
          </cell>
          <cell r="G63" t="str">
            <v>WB130100032</v>
          </cell>
          <cell r="U63" t="str">
            <v>NA</v>
          </cell>
        </row>
        <row r="64">
          <cell r="A64">
            <v>63</v>
          </cell>
          <cell r="C64">
            <v>41285</v>
          </cell>
          <cell r="F64" t="str">
            <v>DO130100033</v>
          </cell>
          <cell r="G64" t="str">
            <v>WB130100033</v>
          </cell>
          <cell r="U64" t="str">
            <v>NA</v>
          </cell>
        </row>
        <row r="65">
          <cell r="A65">
            <v>64</v>
          </cell>
          <cell r="C65">
            <v>41285</v>
          </cell>
          <cell r="F65" t="str">
            <v>DO130100033</v>
          </cell>
          <cell r="G65" t="str">
            <v>WB130100033</v>
          </cell>
          <cell r="U65" t="str">
            <v>NA</v>
          </cell>
        </row>
        <row r="66">
          <cell r="A66">
            <v>65</v>
          </cell>
          <cell r="C66">
            <v>41285</v>
          </cell>
          <cell r="F66" t="str">
            <v>DO130100034</v>
          </cell>
          <cell r="G66" t="str">
            <v>WB130100034</v>
          </cell>
          <cell r="U66" t="str">
            <v>NA</v>
          </cell>
        </row>
        <row r="67">
          <cell r="A67">
            <v>66</v>
          </cell>
          <cell r="C67">
            <v>41285</v>
          </cell>
          <cell r="F67" t="str">
            <v>DO130100034</v>
          </cell>
          <cell r="G67" t="str">
            <v>WB130100034</v>
          </cell>
          <cell r="U67" t="str">
            <v>NA</v>
          </cell>
        </row>
        <row r="68">
          <cell r="A68">
            <v>67</v>
          </cell>
          <cell r="C68">
            <v>41286</v>
          </cell>
          <cell r="D68" t="str">
            <v>014/SPP/NTH-PST/2013</v>
          </cell>
          <cell r="E68" t="str">
            <v>SI130100007</v>
          </cell>
          <cell r="F68" t="str">
            <v>DO130100035</v>
          </cell>
          <cell r="G68" t="str">
            <v>WB130100035</v>
          </cell>
          <cell r="H68" t="str">
            <v>PL130100007</v>
          </cell>
          <cell r="U68" t="str">
            <v>010.000-13.00000007</v>
          </cell>
        </row>
        <row r="69">
          <cell r="A69">
            <v>68</v>
          </cell>
          <cell r="C69">
            <v>41286</v>
          </cell>
          <cell r="F69" t="str">
            <v>DO130100036</v>
          </cell>
          <cell r="G69" t="str">
            <v>WB130100036</v>
          </cell>
          <cell r="U69" t="str">
            <v>NA</v>
          </cell>
        </row>
        <row r="70">
          <cell r="A70">
            <v>69</v>
          </cell>
          <cell r="C70">
            <v>41286</v>
          </cell>
          <cell r="F70" t="str">
            <v>DO130100036</v>
          </cell>
          <cell r="G70" t="str">
            <v>WB130100036</v>
          </cell>
          <cell r="U70" t="str">
            <v>NA</v>
          </cell>
        </row>
        <row r="71">
          <cell r="A71">
            <v>70</v>
          </cell>
          <cell r="C71">
            <v>41286</v>
          </cell>
          <cell r="F71" t="str">
            <v>DO130100037</v>
          </cell>
          <cell r="G71" t="str">
            <v>WB130100037</v>
          </cell>
          <cell r="U71" t="str">
            <v>NA</v>
          </cell>
        </row>
        <row r="72">
          <cell r="A72">
            <v>71</v>
          </cell>
          <cell r="C72">
            <v>41286</v>
          </cell>
          <cell r="F72" t="str">
            <v>DO130100037</v>
          </cell>
          <cell r="G72" t="str">
            <v>WB130100037</v>
          </cell>
          <cell r="U72" t="str">
            <v>NA</v>
          </cell>
        </row>
        <row r="73">
          <cell r="A73">
            <v>72</v>
          </cell>
          <cell r="C73">
            <v>41286</v>
          </cell>
          <cell r="D73" t="str">
            <v>015/SPP/NTH-PST/2013</v>
          </cell>
          <cell r="E73" t="str">
            <v>SI130100008</v>
          </cell>
          <cell r="F73" t="str">
            <v>DO130100038</v>
          </cell>
          <cell r="G73" t="str">
            <v>WB130100038</v>
          </cell>
          <cell r="H73" t="str">
            <v>PL130100008</v>
          </cell>
          <cell r="U73" t="str">
            <v>010.000-13.00000008</v>
          </cell>
        </row>
        <row r="74">
          <cell r="A74">
            <v>73</v>
          </cell>
          <cell r="C74">
            <v>41288</v>
          </cell>
          <cell r="F74" t="str">
            <v>DO130100039</v>
          </cell>
          <cell r="G74" t="str">
            <v>WB130100039</v>
          </cell>
          <cell r="U74" t="str">
            <v>NA</v>
          </cell>
        </row>
        <row r="75">
          <cell r="A75">
            <v>74</v>
          </cell>
          <cell r="C75">
            <v>41288</v>
          </cell>
          <cell r="F75" t="str">
            <v>DO130100039</v>
          </cell>
          <cell r="G75" t="str">
            <v>WB130100039</v>
          </cell>
          <cell r="U75" t="str">
            <v>NA</v>
          </cell>
        </row>
        <row r="76">
          <cell r="A76">
            <v>75</v>
          </cell>
          <cell r="C76">
            <v>41288</v>
          </cell>
          <cell r="D76" t="str">
            <v>016/SPP/NTH-PST/2013</v>
          </cell>
          <cell r="E76" t="str">
            <v>SI130100009</v>
          </cell>
          <cell r="F76" t="str">
            <v>DO130100040</v>
          </cell>
          <cell r="G76" t="str">
            <v>WB130100040</v>
          </cell>
          <cell r="H76" t="str">
            <v>PL130100009</v>
          </cell>
          <cell r="U76" t="str">
            <v>010.000-13.00000009</v>
          </cell>
        </row>
        <row r="77">
          <cell r="A77">
            <v>76</v>
          </cell>
          <cell r="C77">
            <v>41289</v>
          </cell>
          <cell r="F77" t="str">
            <v>DO130100041</v>
          </cell>
          <cell r="G77" t="str">
            <v>WB130100041</v>
          </cell>
          <cell r="U77" t="str">
            <v>NA</v>
          </cell>
        </row>
        <row r="78">
          <cell r="A78">
            <v>77</v>
          </cell>
          <cell r="C78">
            <v>41289</v>
          </cell>
          <cell r="F78" t="str">
            <v>DO130100041</v>
          </cell>
          <cell r="G78" t="str">
            <v>WB130100041</v>
          </cell>
          <cell r="U78" t="str">
            <v>NA</v>
          </cell>
        </row>
        <row r="79">
          <cell r="A79">
            <v>78</v>
          </cell>
          <cell r="C79">
            <v>41290</v>
          </cell>
          <cell r="F79" t="str">
            <v>NA</v>
          </cell>
          <cell r="G79" t="str">
            <v>NA</v>
          </cell>
          <cell r="U79" t="str">
            <v>NA</v>
          </cell>
          <cell r="X79" t="str">
            <v>2.1.1.7</v>
          </cell>
        </row>
        <row r="80">
          <cell r="A80">
            <v>79</v>
          </cell>
          <cell r="C80">
            <v>41292</v>
          </cell>
          <cell r="E80" t="str">
            <v>SI130100007</v>
          </cell>
          <cell r="F80" t="str">
            <v>DO130100020</v>
          </cell>
          <cell r="G80" t="str">
            <v>WB130100020</v>
          </cell>
          <cell r="U80" t="str">
            <v>010.000-13.00000007</v>
          </cell>
          <cell r="X80" t="str">
            <v>2.1.1.1</v>
          </cell>
        </row>
        <row r="81">
          <cell r="A81">
            <v>80</v>
          </cell>
          <cell r="C81">
            <v>41292</v>
          </cell>
          <cell r="E81" t="str">
            <v>SI130100008</v>
          </cell>
          <cell r="F81" t="str">
            <v>DO130100021</v>
          </cell>
          <cell r="G81" t="str">
            <v>WB130100021</v>
          </cell>
          <cell r="U81" t="str">
            <v>010.000-13.00000008</v>
          </cell>
          <cell r="X81" t="str">
            <v>2.1.1.1</v>
          </cell>
        </row>
        <row r="82">
          <cell r="A82">
            <v>81</v>
          </cell>
          <cell r="C82">
            <v>41292</v>
          </cell>
          <cell r="F82" t="str">
            <v>DO130100042</v>
          </cell>
          <cell r="G82" t="str">
            <v>WB130100042</v>
          </cell>
          <cell r="U82" t="str">
            <v>NA</v>
          </cell>
        </row>
        <row r="83">
          <cell r="A83">
            <v>82</v>
          </cell>
          <cell r="C83">
            <v>41292</v>
          </cell>
          <cell r="F83" t="str">
            <v>DO130100042</v>
          </cell>
          <cell r="G83" t="str">
            <v>WB130100042</v>
          </cell>
          <cell r="U83" t="str">
            <v>NA</v>
          </cell>
        </row>
        <row r="84">
          <cell r="A84">
            <v>83</v>
          </cell>
          <cell r="C84">
            <v>41292</v>
          </cell>
          <cell r="F84" t="str">
            <v>DO130100043</v>
          </cell>
          <cell r="G84" t="str">
            <v>WB130100043</v>
          </cell>
          <cell r="U84" t="str">
            <v>NA</v>
          </cell>
        </row>
        <row r="85">
          <cell r="A85">
            <v>84</v>
          </cell>
          <cell r="C85">
            <v>41292</v>
          </cell>
          <cell r="F85" t="str">
            <v>DO130100043</v>
          </cell>
          <cell r="G85" t="str">
            <v>WB130100043</v>
          </cell>
          <cell r="U85" t="str">
            <v>NA</v>
          </cell>
        </row>
        <row r="86">
          <cell r="A86">
            <v>85</v>
          </cell>
          <cell r="C86">
            <v>41292</v>
          </cell>
          <cell r="F86" t="str">
            <v>DO130100044</v>
          </cell>
          <cell r="G86" t="str">
            <v>WB130100044</v>
          </cell>
          <cell r="U86" t="str">
            <v>NA</v>
          </cell>
        </row>
        <row r="87">
          <cell r="A87">
            <v>86</v>
          </cell>
          <cell r="C87">
            <v>41292</v>
          </cell>
          <cell r="F87" t="str">
            <v>DO130100044</v>
          </cell>
          <cell r="G87" t="str">
            <v>WB130100044</v>
          </cell>
          <cell r="U87" t="str">
            <v>NA</v>
          </cell>
        </row>
        <row r="88">
          <cell r="A88">
            <v>87</v>
          </cell>
          <cell r="C88">
            <v>41292</v>
          </cell>
          <cell r="F88" t="str">
            <v>DO130100045</v>
          </cell>
          <cell r="G88" t="str">
            <v>WB130100045</v>
          </cell>
          <cell r="U88" t="str">
            <v>NA</v>
          </cell>
        </row>
        <row r="89">
          <cell r="A89">
            <v>88</v>
          </cell>
          <cell r="C89">
            <v>41292</v>
          </cell>
          <cell r="F89" t="str">
            <v>DO130100045</v>
          </cell>
          <cell r="G89" t="str">
            <v>WB130100045</v>
          </cell>
          <cell r="U89" t="str">
            <v>NA</v>
          </cell>
        </row>
        <row r="90">
          <cell r="A90">
            <v>89</v>
          </cell>
          <cell r="C90">
            <v>41293</v>
          </cell>
          <cell r="E90" t="str">
            <v>SI130100009</v>
          </cell>
          <cell r="F90" t="str">
            <v>DO130100022</v>
          </cell>
          <cell r="G90" t="str">
            <v>WB130100022</v>
          </cell>
          <cell r="U90" t="str">
            <v>010.000-13.00000009</v>
          </cell>
          <cell r="X90" t="str">
            <v>2.1.1.1</v>
          </cell>
        </row>
        <row r="91">
          <cell r="A91">
            <v>90</v>
          </cell>
          <cell r="C91">
            <v>41293</v>
          </cell>
          <cell r="E91" t="str">
            <v>SI130100010</v>
          </cell>
          <cell r="F91" t="str">
            <v>DO130100023</v>
          </cell>
          <cell r="G91" t="str">
            <v>WB130100023</v>
          </cell>
          <cell r="U91" t="str">
            <v>010.000-13.00000010</v>
          </cell>
          <cell r="X91" t="str">
            <v>2.1.1.1</v>
          </cell>
        </row>
        <row r="92">
          <cell r="A92">
            <v>91</v>
          </cell>
          <cell r="C92">
            <v>41295</v>
          </cell>
          <cell r="D92" t="str">
            <v>021/SPP/NTH-PST/2013</v>
          </cell>
          <cell r="E92" t="str">
            <v>SI130100010</v>
          </cell>
          <cell r="F92" t="str">
            <v>DO130100046</v>
          </cell>
          <cell r="G92" t="str">
            <v>WB130100046</v>
          </cell>
          <cell r="H92" t="str">
            <v>PL130100010</v>
          </cell>
          <cell r="U92" t="str">
            <v>010.000-13.00000010</v>
          </cell>
        </row>
        <row r="93">
          <cell r="A93">
            <v>92</v>
          </cell>
          <cell r="C93">
            <v>41295</v>
          </cell>
          <cell r="E93" t="str">
            <v>SI130100011</v>
          </cell>
          <cell r="F93" t="str">
            <v>DO130100026</v>
          </cell>
          <cell r="G93" t="str">
            <v>WB130100026</v>
          </cell>
          <cell r="U93" t="str">
            <v>010.000-13.00000011</v>
          </cell>
          <cell r="X93" t="str">
            <v>2.1.1.1</v>
          </cell>
        </row>
        <row r="94">
          <cell r="A94">
            <v>93</v>
          </cell>
          <cell r="C94">
            <v>41295</v>
          </cell>
          <cell r="E94" t="str">
            <v>SI130100012</v>
          </cell>
          <cell r="F94" t="str">
            <v>DO130100028</v>
          </cell>
          <cell r="G94" t="str">
            <v>WB130100028</v>
          </cell>
          <cell r="U94" t="str">
            <v>010.000-13.00000012</v>
          </cell>
          <cell r="X94" t="str">
            <v>2.1.1.1</v>
          </cell>
        </row>
        <row r="95">
          <cell r="A95">
            <v>94</v>
          </cell>
          <cell r="C95">
            <v>41297</v>
          </cell>
          <cell r="E95" t="str">
            <v>SI130100013</v>
          </cell>
          <cell r="F95" t="str">
            <v>DO130100029</v>
          </cell>
          <cell r="G95" t="str">
            <v>WB130100029</v>
          </cell>
          <cell r="U95" t="str">
            <v>010.000-13.00000012</v>
          </cell>
          <cell r="X95" t="str">
            <v>2.1.1.1</v>
          </cell>
        </row>
        <row r="96">
          <cell r="A96">
            <v>95</v>
          </cell>
          <cell r="C96">
            <v>41299</v>
          </cell>
          <cell r="F96" t="str">
            <v>DO130100047</v>
          </cell>
          <cell r="G96" t="str">
            <v>WB130100047</v>
          </cell>
          <cell r="U96" t="str">
            <v>NA</v>
          </cell>
        </row>
        <row r="97">
          <cell r="A97">
            <v>96</v>
          </cell>
          <cell r="C97">
            <v>41299</v>
          </cell>
          <cell r="F97" t="str">
            <v>DO130100047</v>
          </cell>
          <cell r="G97" t="str">
            <v>WB130100047</v>
          </cell>
          <cell r="U97" t="str">
            <v>NA</v>
          </cell>
        </row>
        <row r="98">
          <cell r="A98">
            <v>97</v>
          </cell>
          <cell r="C98">
            <v>41299</v>
          </cell>
          <cell r="F98" t="str">
            <v>DO130100048</v>
          </cell>
          <cell r="G98" t="str">
            <v>WB130100048</v>
          </cell>
          <cell r="U98" t="str">
            <v>NA</v>
          </cell>
        </row>
        <row r="99">
          <cell r="A99">
            <v>98</v>
          </cell>
          <cell r="C99">
            <v>41299</v>
          </cell>
          <cell r="F99" t="str">
            <v>DO130100048</v>
          </cell>
          <cell r="G99" t="str">
            <v>WB130100048</v>
          </cell>
          <cell r="U99" t="str">
            <v>NA</v>
          </cell>
        </row>
        <row r="100">
          <cell r="A100">
            <v>99</v>
          </cell>
          <cell r="C100">
            <v>41299</v>
          </cell>
          <cell r="F100" t="str">
            <v>DO130100049</v>
          </cell>
          <cell r="G100" t="str">
            <v>WB130100049</v>
          </cell>
          <cell r="U100" t="str">
            <v>NA</v>
          </cell>
        </row>
        <row r="101">
          <cell r="A101">
            <v>100</v>
          </cell>
          <cell r="C101">
            <v>41299</v>
          </cell>
          <cell r="F101" t="str">
            <v>DO130100049</v>
          </cell>
          <cell r="G101" t="str">
            <v>WB130100049</v>
          </cell>
          <cell r="U101" t="str">
            <v>NA</v>
          </cell>
        </row>
        <row r="102">
          <cell r="A102">
            <v>101</v>
          </cell>
          <cell r="C102">
            <v>41299</v>
          </cell>
          <cell r="F102" t="str">
            <v>DO130100050</v>
          </cell>
          <cell r="G102" t="str">
            <v>WB130100050</v>
          </cell>
          <cell r="U102" t="str">
            <v>NA</v>
          </cell>
        </row>
        <row r="103">
          <cell r="A103">
            <v>102</v>
          </cell>
          <cell r="C103">
            <v>41299</v>
          </cell>
          <cell r="F103" t="str">
            <v>DO130100050</v>
          </cell>
          <cell r="G103" t="str">
            <v>WB130100050</v>
          </cell>
          <cell r="U103" t="str">
            <v>NA</v>
          </cell>
        </row>
        <row r="104">
          <cell r="A104">
            <v>103</v>
          </cell>
          <cell r="C104">
            <v>41299</v>
          </cell>
          <cell r="F104" t="str">
            <v>DO130100051</v>
          </cell>
          <cell r="G104" t="str">
            <v>WB130100051</v>
          </cell>
          <cell r="U104" t="str">
            <v>NA</v>
          </cell>
        </row>
        <row r="105">
          <cell r="A105">
            <v>104</v>
          </cell>
          <cell r="C105">
            <v>41299</v>
          </cell>
          <cell r="F105" t="str">
            <v>DO130100051</v>
          </cell>
          <cell r="G105" t="str">
            <v>WB130100051</v>
          </cell>
          <cell r="U105" t="str">
            <v>NA</v>
          </cell>
        </row>
        <row r="106">
          <cell r="A106">
            <v>105</v>
          </cell>
          <cell r="C106">
            <v>41299</v>
          </cell>
          <cell r="E106" t="str">
            <v>SI130100014</v>
          </cell>
          <cell r="F106" t="str">
            <v>DO130100030</v>
          </cell>
          <cell r="G106" t="str">
            <v>WB130100030</v>
          </cell>
          <cell r="U106" t="str">
            <v>010.001-13.00000014</v>
          </cell>
          <cell r="X106" t="str">
            <v>2.1.1.1</v>
          </cell>
        </row>
        <row r="107">
          <cell r="A107">
            <v>106</v>
          </cell>
          <cell r="C107">
            <v>41300</v>
          </cell>
          <cell r="F107" t="str">
            <v>DO130100052</v>
          </cell>
          <cell r="G107" t="str">
            <v>WB130100052</v>
          </cell>
          <cell r="U107" t="str">
            <v>NA</v>
          </cell>
        </row>
        <row r="108">
          <cell r="A108">
            <v>107</v>
          </cell>
          <cell r="C108">
            <v>41300</v>
          </cell>
          <cell r="F108" t="str">
            <v>DO130100052</v>
          </cell>
          <cell r="G108" t="str">
            <v>WB130100052</v>
          </cell>
          <cell r="U108" t="str">
            <v>NA</v>
          </cell>
        </row>
        <row r="109">
          <cell r="A109">
            <v>108</v>
          </cell>
          <cell r="C109">
            <v>41300</v>
          </cell>
          <cell r="F109" t="str">
            <v>DO130100053</v>
          </cell>
          <cell r="G109" t="str">
            <v>WB130100053</v>
          </cell>
          <cell r="U109" t="str">
            <v>NA</v>
          </cell>
        </row>
        <row r="110">
          <cell r="A110">
            <v>109</v>
          </cell>
          <cell r="C110">
            <v>41300</v>
          </cell>
          <cell r="F110" t="str">
            <v>DO130100053</v>
          </cell>
          <cell r="G110" t="str">
            <v>WB130100053</v>
          </cell>
          <cell r="U110" t="str">
            <v>NA</v>
          </cell>
        </row>
        <row r="111">
          <cell r="A111">
            <v>110</v>
          </cell>
          <cell r="C111">
            <v>41300</v>
          </cell>
          <cell r="F111" t="str">
            <v>DO130100054</v>
          </cell>
          <cell r="G111" t="str">
            <v>WB130100054</v>
          </cell>
          <cell r="U111" t="str">
            <v>NA</v>
          </cell>
        </row>
        <row r="112">
          <cell r="A112">
            <v>111</v>
          </cell>
          <cell r="C112">
            <v>41300</v>
          </cell>
          <cell r="F112" t="str">
            <v>DO130100054</v>
          </cell>
          <cell r="G112" t="str">
            <v>WB130100054</v>
          </cell>
          <cell r="U112" t="str">
            <v>NA</v>
          </cell>
        </row>
        <row r="113">
          <cell r="A113">
            <v>112</v>
          </cell>
          <cell r="C113">
            <v>41302</v>
          </cell>
          <cell r="F113" t="str">
            <v>DO130100055</v>
          </cell>
          <cell r="G113" t="str">
            <v>WB130100055</v>
          </cell>
          <cell r="U113" t="str">
            <v>NA</v>
          </cell>
        </row>
        <row r="114">
          <cell r="A114">
            <v>113</v>
          </cell>
          <cell r="C114">
            <v>41302</v>
          </cell>
          <cell r="F114" t="str">
            <v>DO130100055</v>
          </cell>
          <cell r="G114" t="str">
            <v>WB130100055</v>
          </cell>
          <cell r="U114" t="str">
            <v>NA</v>
          </cell>
        </row>
        <row r="115">
          <cell r="A115">
            <v>114</v>
          </cell>
          <cell r="C115">
            <v>41303</v>
          </cell>
          <cell r="F115" t="str">
            <v>DO130100056</v>
          </cell>
          <cell r="G115" t="str">
            <v>WB130100056</v>
          </cell>
          <cell r="U115" t="str">
            <v>NA</v>
          </cell>
        </row>
        <row r="116">
          <cell r="A116">
            <v>115</v>
          </cell>
          <cell r="C116">
            <v>41303</v>
          </cell>
          <cell r="F116" t="str">
            <v>DO130100056</v>
          </cell>
          <cell r="G116" t="str">
            <v>WB130100056</v>
          </cell>
          <cell r="U116" t="str">
            <v>NA</v>
          </cell>
        </row>
        <row r="117">
          <cell r="A117">
            <v>116</v>
          </cell>
          <cell r="C117">
            <v>41304</v>
          </cell>
          <cell r="E117" t="str">
            <v>SI130100015</v>
          </cell>
          <cell r="F117" t="str">
            <v>DO130100036</v>
          </cell>
          <cell r="G117" t="str">
            <v>WB130100036</v>
          </cell>
          <cell r="U117" t="str">
            <v>010.001-13.00000015</v>
          </cell>
          <cell r="X117" t="str">
            <v>2.1.1.1</v>
          </cell>
        </row>
        <row r="118">
          <cell r="A118">
            <v>117</v>
          </cell>
          <cell r="C118">
            <v>41304</v>
          </cell>
          <cell r="F118" t="str">
            <v>DO130100057</v>
          </cell>
          <cell r="G118" t="str">
            <v>WB130100057</v>
          </cell>
          <cell r="U118" t="str">
            <v>NA</v>
          </cell>
        </row>
        <row r="119">
          <cell r="A119">
            <v>118</v>
          </cell>
          <cell r="C119">
            <v>41304</v>
          </cell>
          <cell r="F119" t="str">
            <v>DO130100057</v>
          </cell>
          <cell r="G119" t="str">
            <v>WB130100057</v>
          </cell>
          <cell r="U119" t="str">
            <v>NA</v>
          </cell>
        </row>
        <row r="120">
          <cell r="A120">
            <v>119</v>
          </cell>
          <cell r="C120">
            <v>41304</v>
          </cell>
          <cell r="F120" t="str">
            <v>DO130100058</v>
          </cell>
          <cell r="G120" t="str">
            <v>WB130100058</v>
          </cell>
          <cell r="U120" t="str">
            <v>NA</v>
          </cell>
        </row>
        <row r="121">
          <cell r="A121">
            <v>120</v>
          </cell>
          <cell r="C121">
            <v>41304</v>
          </cell>
          <cell r="F121" t="str">
            <v>DO130100058</v>
          </cell>
          <cell r="G121" t="str">
            <v>WB130100058</v>
          </cell>
          <cell r="U121" t="str">
            <v>NA</v>
          </cell>
        </row>
        <row r="122">
          <cell r="A122">
            <v>121</v>
          </cell>
          <cell r="C122">
            <v>41305</v>
          </cell>
          <cell r="D122" t="str">
            <v>041/SPP/NTH-PST/2013</v>
          </cell>
          <cell r="E122" t="str">
            <v>SI130100011</v>
          </cell>
          <cell r="F122" t="str">
            <v>DO130100059</v>
          </cell>
          <cell r="G122" t="str">
            <v>WB130100059</v>
          </cell>
          <cell r="H122" t="str">
            <v>PL130100011</v>
          </cell>
          <cell r="U122" t="str">
            <v>010.000-13.00000011</v>
          </cell>
        </row>
        <row r="123">
          <cell r="A123">
            <v>122</v>
          </cell>
          <cell r="C123">
            <v>41305</v>
          </cell>
          <cell r="F123" t="str">
            <v>NA</v>
          </cell>
          <cell r="G123" t="str">
            <v>NA</v>
          </cell>
          <cell r="U123" t="str">
            <v>NA</v>
          </cell>
          <cell r="X123" t="str">
            <v>2.1.1.7</v>
          </cell>
        </row>
        <row r="124">
          <cell r="A124">
            <v>123</v>
          </cell>
          <cell r="C124">
            <v>41305</v>
          </cell>
          <cell r="F124" t="str">
            <v>DO130100060</v>
          </cell>
          <cell r="G124" t="str">
            <v>WB130100060</v>
          </cell>
          <cell r="U124" t="str">
            <v>NA</v>
          </cell>
        </row>
        <row r="125">
          <cell r="A125">
            <v>124</v>
          </cell>
          <cell r="C125">
            <v>41305</v>
          </cell>
          <cell r="F125" t="str">
            <v>DO130100060</v>
          </cell>
          <cell r="G125" t="str">
            <v>WB130100060</v>
          </cell>
          <cell r="U125" t="str">
            <v>NA</v>
          </cell>
        </row>
        <row r="126">
          <cell r="A126">
            <v>125</v>
          </cell>
          <cell r="C126">
            <v>41305</v>
          </cell>
          <cell r="D126" t="str">
            <v>043/SPP/NTH-PST/2013</v>
          </cell>
          <cell r="E126" t="str">
            <v>SI130100012</v>
          </cell>
          <cell r="F126" t="str">
            <v>DO130100061</v>
          </cell>
          <cell r="G126" t="str">
            <v>WB130100061</v>
          </cell>
          <cell r="H126" t="str">
            <v>PL130100012</v>
          </cell>
          <cell r="U126" t="str">
            <v>010.000-13.00000012</v>
          </cell>
        </row>
        <row r="127">
          <cell r="A127">
            <v>126</v>
          </cell>
          <cell r="C127">
            <v>41306</v>
          </cell>
          <cell r="E127" t="str">
            <v>SI130200016</v>
          </cell>
          <cell r="F127" t="str">
            <v>DO130200016</v>
          </cell>
          <cell r="G127" t="str">
            <v>WB130200016</v>
          </cell>
          <cell r="U127" t="str">
            <v>010.001-13.00000016</v>
          </cell>
          <cell r="X127" t="str">
            <v>2.1.1.1</v>
          </cell>
        </row>
        <row r="128">
          <cell r="A128">
            <v>127</v>
          </cell>
          <cell r="C128">
            <v>41307</v>
          </cell>
          <cell r="E128" t="str">
            <v>SI130200017</v>
          </cell>
          <cell r="F128" t="str">
            <v>DO130200017</v>
          </cell>
          <cell r="G128" t="str">
            <v>WB130200017</v>
          </cell>
          <cell r="U128" t="str">
            <v>010.001-13.00000017</v>
          </cell>
          <cell r="X128" t="str">
            <v>2.1.1.1</v>
          </cell>
        </row>
        <row r="129">
          <cell r="A129">
            <v>128</v>
          </cell>
          <cell r="C129">
            <v>41307</v>
          </cell>
          <cell r="E129" t="str">
            <v>SI130200018</v>
          </cell>
          <cell r="F129" t="str">
            <v>DO130200018</v>
          </cell>
          <cell r="G129" t="str">
            <v>WB130200018</v>
          </cell>
          <cell r="U129" t="str">
            <v>010.001-13.00000018</v>
          </cell>
          <cell r="X129" t="str">
            <v>2.1.1.1</v>
          </cell>
        </row>
        <row r="130">
          <cell r="A130">
            <v>129</v>
          </cell>
          <cell r="C130">
            <v>41306</v>
          </cell>
          <cell r="D130" t="str">
            <v>260/SPP/NTH-PST/2012</v>
          </cell>
          <cell r="E130" t="str">
            <v>SI121200030</v>
          </cell>
          <cell r="F130" t="str">
            <v>DO121200139</v>
          </cell>
          <cell r="G130" t="str">
            <v>WB121200139</v>
          </cell>
          <cell r="H130" t="str">
            <v>PL121200030</v>
          </cell>
          <cell r="U130" t="str">
            <v>010.000.12.00000030</v>
          </cell>
        </row>
        <row r="131">
          <cell r="A131">
            <v>130</v>
          </cell>
          <cell r="C131">
            <v>41306</v>
          </cell>
          <cell r="D131" t="str">
            <v>267/SPP/NTH-PST/2012</v>
          </cell>
          <cell r="E131" t="str">
            <v>SI121200031</v>
          </cell>
          <cell r="F131" t="str">
            <v>DO121200144</v>
          </cell>
          <cell r="G131" t="str">
            <v>WB121200144</v>
          </cell>
          <cell r="H131" t="str">
            <v>PL121200031</v>
          </cell>
          <cell r="U131" t="str">
            <v>010.000.12.00000031</v>
          </cell>
        </row>
        <row r="132">
          <cell r="A132">
            <v>131</v>
          </cell>
          <cell r="C132">
            <v>41306</v>
          </cell>
          <cell r="D132" t="str">
            <v>268/SPP/NTH-PST/2012</v>
          </cell>
          <cell r="E132" t="str">
            <v>SI121200032</v>
          </cell>
          <cell r="F132" t="str">
            <v>DO121200147</v>
          </cell>
          <cell r="G132" t="str">
            <v>WB121200147</v>
          </cell>
          <cell r="H132" t="str">
            <v>PL121200032</v>
          </cell>
          <cell r="U132" t="str">
            <v>010.000.12.00000032</v>
          </cell>
        </row>
        <row r="133">
          <cell r="A133">
            <v>132</v>
          </cell>
          <cell r="C133">
            <v>41306</v>
          </cell>
          <cell r="D133" t="str">
            <v>275/SPP/NTH-PST/2012</v>
          </cell>
          <cell r="E133" t="str">
            <v>SI121200033</v>
          </cell>
          <cell r="F133" t="str">
            <v>DO121200150</v>
          </cell>
          <cell r="G133" t="str">
            <v>WB121200150</v>
          </cell>
          <cell r="H133" t="str">
            <v>PL121200033</v>
          </cell>
          <cell r="U133" t="str">
            <v>010.000.12.00000033</v>
          </cell>
        </row>
        <row r="134">
          <cell r="A134">
            <v>133</v>
          </cell>
          <cell r="C134">
            <v>41306</v>
          </cell>
          <cell r="D134" t="str">
            <v>280/SPP/NTH-PST/2012</v>
          </cell>
          <cell r="E134" t="str">
            <v>SI121200034</v>
          </cell>
          <cell r="F134" t="str">
            <v>DO121200155</v>
          </cell>
          <cell r="G134" t="str">
            <v>WB121200155</v>
          </cell>
          <cell r="H134" t="str">
            <v>PL121200034</v>
          </cell>
          <cell r="U134" t="str">
            <v>010.000.12.00000034</v>
          </cell>
        </row>
        <row r="135">
          <cell r="A135">
            <v>134</v>
          </cell>
          <cell r="C135">
            <v>41306</v>
          </cell>
          <cell r="D135" t="str">
            <v>285/SPP/NTH-PST/2012</v>
          </cell>
          <cell r="E135" t="str">
            <v>SI121200035</v>
          </cell>
          <cell r="F135" t="str">
            <v>DO121200161</v>
          </cell>
          <cell r="G135" t="str">
            <v>WB121200161</v>
          </cell>
          <cell r="H135" t="str">
            <v>PL121200035</v>
          </cell>
          <cell r="U135" t="str">
            <v>010.000-12.00000035</v>
          </cell>
        </row>
        <row r="136">
          <cell r="A136">
            <v>135</v>
          </cell>
          <cell r="C136">
            <v>41306</v>
          </cell>
          <cell r="D136" t="str">
            <v>289/SPP/NTH-PST/2012</v>
          </cell>
          <cell r="E136" t="str">
            <v>SI121200036</v>
          </cell>
          <cell r="F136" t="str">
            <v>DO121200165</v>
          </cell>
          <cell r="G136" t="str">
            <v>WB121200165</v>
          </cell>
          <cell r="H136" t="str">
            <v>PL121200036</v>
          </cell>
          <cell r="U136" t="str">
            <v>010.000-12.00000036</v>
          </cell>
        </row>
        <row r="137">
          <cell r="A137">
            <v>136</v>
          </cell>
          <cell r="C137">
            <v>41306</v>
          </cell>
          <cell r="D137" t="str">
            <v>285/SPP/NTH-PST/2012</v>
          </cell>
          <cell r="E137" t="str">
            <v>SI121200037</v>
          </cell>
          <cell r="F137" t="str">
            <v>DO121200170</v>
          </cell>
          <cell r="G137" t="str">
            <v>WB121200170</v>
          </cell>
          <cell r="H137" t="str">
            <v>PL121200037</v>
          </cell>
          <cell r="U137" t="str">
            <v>010.000-12.00000037</v>
          </cell>
        </row>
        <row r="138">
          <cell r="A138">
            <v>137</v>
          </cell>
          <cell r="C138">
            <v>41306</v>
          </cell>
          <cell r="D138" t="str">
            <v>290/SPP/NTH-PST/2012</v>
          </cell>
          <cell r="E138" t="str">
            <v>SI121200038</v>
          </cell>
          <cell r="F138" t="str">
            <v>DO121200171</v>
          </cell>
          <cell r="G138" t="str">
            <v>WB121200171</v>
          </cell>
          <cell r="H138" t="str">
            <v>PL121200038</v>
          </cell>
          <cell r="U138" t="str">
            <v>010.000-12.00000038</v>
          </cell>
        </row>
        <row r="139">
          <cell r="A139">
            <v>138</v>
          </cell>
          <cell r="C139">
            <v>41306</v>
          </cell>
          <cell r="D139" t="str">
            <v>294/SPP/NTH-PST/2012</v>
          </cell>
          <cell r="E139" t="str">
            <v>SI121200039</v>
          </cell>
          <cell r="F139" t="str">
            <v>DO121200174</v>
          </cell>
          <cell r="G139" t="str">
            <v>WB121200174</v>
          </cell>
          <cell r="H139" t="str">
            <v>PL121200039</v>
          </cell>
          <cell r="U139" t="str">
            <v>010.000-12.00000039</v>
          </cell>
        </row>
        <row r="140">
          <cell r="A140">
            <v>139</v>
          </cell>
          <cell r="C140">
            <v>41306</v>
          </cell>
          <cell r="D140" t="str">
            <v>296/SPP/NTH-PST/2012</v>
          </cell>
          <cell r="E140" t="str">
            <v>SI121200040</v>
          </cell>
          <cell r="F140" t="str">
            <v>DO121200179</v>
          </cell>
          <cell r="G140" t="str">
            <v>WB121200179</v>
          </cell>
          <cell r="H140" t="str">
            <v>PL121200040</v>
          </cell>
          <cell r="U140" t="str">
            <v>010.000-12.00000040</v>
          </cell>
        </row>
        <row r="141">
          <cell r="A141">
            <v>140</v>
          </cell>
          <cell r="C141">
            <v>41306</v>
          </cell>
          <cell r="D141" t="str">
            <v>300/SPP/NTH-PST/2012</v>
          </cell>
          <cell r="E141" t="str">
            <v>SI121200041</v>
          </cell>
          <cell r="F141" t="str">
            <v>DO121200184</v>
          </cell>
          <cell r="G141" t="str">
            <v>WB121200184</v>
          </cell>
          <cell r="H141" t="str">
            <v>PL121200041</v>
          </cell>
          <cell r="U141" t="str">
            <v>010.000-12.00000041</v>
          </cell>
        </row>
        <row r="142">
          <cell r="A142">
            <v>141</v>
          </cell>
          <cell r="C142">
            <v>41306</v>
          </cell>
          <cell r="D142" t="str">
            <v>303/SPP/NTH-PST/2012</v>
          </cell>
          <cell r="E142" t="str">
            <v>SI121200042</v>
          </cell>
          <cell r="F142" t="str">
            <v>DO121200186</v>
          </cell>
          <cell r="G142" t="str">
            <v>WB121200186</v>
          </cell>
          <cell r="H142" t="str">
            <v>PL121200042</v>
          </cell>
          <cell r="U142" t="str">
            <v>010.000-12.00000042</v>
          </cell>
        </row>
        <row r="143">
          <cell r="A143">
            <v>142</v>
          </cell>
          <cell r="C143">
            <v>41306</v>
          </cell>
          <cell r="E143" t="str">
            <v>SI121000076</v>
          </cell>
          <cell r="F143" t="str">
            <v>GON121000480</v>
          </cell>
          <cell r="G143" t="str">
            <v>BOT121000480</v>
          </cell>
          <cell r="U143" t="str">
            <v>010.001-12.00000103</v>
          </cell>
          <cell r="X143" t="str">
            <v>2.1.1.1</v>
          </cell>
        </row>
        <row r="144">
          <cell r="A144">
            <v>143</v>
          </cell>
          <cell r="C144">
            <v>41306</v>
          </cell>
          <cell r="E144" t="str">
            <v>SI121000081</v>
          </cell>
          <cell r="F144" t="str">
            <v>GON121000492</v>
          </cell>
          <cell r="G144" t="str">
            <v>BOT121000492</v>
          </cell>
          <cell r="U144" t="str">
            <v>010.001-12.00000108</v>
          </cell>
          <cell r="X144" t="str">
            <v>2.1.1.1</v>
          </cell>
        </row>
        <row r="145">
          <cell r="A145">
            <v>144</v>
          </cell>
          <cell r="C145">
            <v>41306</v>
          </cell>
          <cell r="E145" t="str">
            <v>SI121000082</v>
          </cell>
          <cell r="F145" t="str">
            <v>GON121000494</v>
          </cell>
          <cell r="G145" t="str">
            <v>BOT121000494</v>
          </cell>
          <cell r="U145" t="str">
            <v>010.001-12.00000109</v>
          </cell>
          <cell r="X145" t="str">
            <v>2.1.1.1</v>
          </cell>
        </row>
        <row r="146">
          <cell r="A146">
            <v>145</v>
          </cell>
          <cell r="C146">
            <v>41306</v>
          </cell>
          <cell r="E146" t="str">
            <v>SI121000083</v>
          </cell>
          <cell r="F146" t="str">
            <v>GON121000495</v>
          </cell>
          <cell r="G146" t="str">
            <v>BOT121000495</v>
          </cell>
          <cell r="U146" t="str">
            <v>010.001-12.00000110</v>
          </cell>
          <cell r="X146" t="str">
            <v>2.1.1.1</v>
          </cell>
        </row>
        <row r="147">
          <cell r="A147">
            <v>146</v>
          </cell>
          <cell r="C147">
            <v>41306</v>
          </cell>
          <cell r="E147" t="str">
            <v>SI121000084</v>
          </cell>
          <cell r="F147" t="str">
            <v>GON121000496</v>
          </cell>
          <cell r="G147" t="str">
            <v>BOT121000496</v>
          </cell>
          <cell r="U147" t="str">
            <v>010.001-12.00000111</v>
          </cell>
          <cell r="X147" t="str">
            <v>2.1.1.1</v>
          </cell>
        </row>
        <row r="148">
          <cell r="A148">
            <v>147</v>
          </cell>
          <cell r="C148">
            <v>41306</v>
          </cell>
          <cell r="E148" t="str">
            <v>SI121100087</v>
          </cell>
          <cell r="F148" t="str">
            <v>GON121100509</v>
          </cell>
          <cell r="G148" t="str">
            <v>BOT121100509</v>
          </cell>
          <cell r="U148" t="str">
            <v>010.000.12.00000115</v>
          </cell>
          <cell r="X148" t="str">
            <v>2.1.1.1</v>
          </cell>
        </row>
        <row r="149">
          <cell r="A149">
            <v>148</v>
          </cell>
          <cell r="C149">
            <v>41306</v>
          </cell>
          <cell r="E149" t="str">
            <v>SI121100089</v>
          </cell>
          <cell r="F149" t="str">
            <v>GON121100514</v>
          </cell>
          <cell r="G149" t="str">
            <v>BOT121100514</v>
          </cell>
          <cell r="U149" t="str">
            <v>010.000.12.00000117</v>
          </cell>
          <cell r="X149" t="str">
            <v>2.1.1.1</v>
          </cell>
        </row>
        <row r="150">
          <cell r="A150">
            <v>149</v>
          </cell>
          <cell r="C150">
            <v>41307</v>
          </cell>
          <cell r="E150" t="str">
            <v>SI130200019</v>
          </cell>
          <cell r="F150" t="str">
            <v>DO130200045</v>
          </cell>
          <cell r="G150" t="str">
            <v>WB130200045</v>
          </cell>
          <cell r="U150" t="str">
            <v>010.000-13.00000019</v>
          </cell>
          <cell r="X150" t="str">
            <v>2.1.1.1</v>
          </cell>
        </row>
        <row r="151">
          <cell r="A151">
            <v>150</v>
          </cell>
          <cell r="C151">
            <v>41307</v>
          </cell>
          <cell r="F151" t="str">
            <v>DO130200062</v>
          </cell>
          <cell r="G151" t="str">
            <v>WB130200062</v>
          </cell>
          <cell r="U151" t="str">
            <v>NA</v>
          </cell>
        </row>
        <row r="152">
          <cell r="A152">
            <v>151</v>
          </cell>
          <cell r="C152">
            <v>41307</v>
          </cell>
          <cell r="F152" t="str">
            <v>DO130200062</v>
          </cell>
          <cell r="G152" t="str">
            <v>WB130200062</v>
          </cell>
          <cell r="U152" t="str">
            <v>NA</v>
          </cell>
        </row>
        <row r="153">
          <cell r="A153">
            <v>152</v>
          </cell>
          <cell r="C153">
            <v>41308</v>
          </cell>
          <cell r="F153" t="str">
            <v>DO130200063</v>
          </cell>
          <cell r="G153" t="str">
            <v>WB130200063</v>
          </cell>
          <cell r="U153" t="str">
            <v>NA</v>
          </cell>
        </row>
        <row r="154">
          <cell r="A154">
            <v>153</v>
          </cell>
          <cell r="C154">
            <v>41308</v>
          </cell>
          <cell r="F154" t="str">
            <v>DO130200063</v>
          </cell>
          <cell r="G154" t="str">
            <v>WB130200063</v>
          </cell>
          <cell r="U154" t="str">
            <v>NA</v>
          </cell>
        </row>
        <row r="155">
          <cell r="A155">
            <v>154</v>
          </cell>
          <cell r="C155">
            <v>41310</v>
          </cell>
          <cell r="F155" t="str">
            <v>DO130200064</v>
          </cell>
          <cell r="G155" t="str">
            <v>WB130200064</v>
          </cell>
          <cell r="U155" t="str">
            <v>NA</v>
          </cell>
        </row>
        <row r="156">
          <cell r="A156">
            <v>155</v>
          </cell>
          <cell r="C156">
            <v>41310</v>
          </cell>
          <cell r="F156" t="str">
            <v>DO130200064</v>
          </cell>
          <cell r="G156" t="str">
            <v>WB130200064</v>
          </cell>
          <cell r="U156" t="str">
            <v>NA</v>
          </cell>
        </row>
        <row r="157">
          <cell r="A157">
            <v>156</v>
          </cell>
          <cell r="C157">
            <v>41310</v>
          </cell>
          <cell r="F157" t="str">
            <v>DO130200065</v>
          </cell>
          <cell r="G157" t="str">
            <v>WB130200065</v>
          </cell>
          <cell r="U157" t="str">
            <v>NA</v>
          </cell>
        </row>
        <row r="158">
          <cell r="A158">
            <v>157</v>
          </cell>
          <cell r="C158">
            <v>41310</v>
          </cell>
          <cell r="F158" t="str">
            <v>DO130200065</v>
          </cell>
          <cell r="G158" t="str">
            <v>WB130200065</v>
          </cell>
          <cell r="U158" t="str">
            <v>NA</v>
          </cell>
        </row>
        <row r="159">
          <cell r="A159">
            <v>158</v>
          </cell>
          <cell r="C159">
            <v>41310</v>
          </cell>
          <cell r="F159" t="str">
            <v>DO130200066</v>
          </cell>
          <cell r="G159" t="str">
            <v>WB130200066</v>
          </cell>
          <cell r="U159" t="str">
            <v>NA</v>
          </cell>
        </row>
        <row r="160">
          <cell r="A160">
            <v>159</v>
          </cell>
          <cell r="C160">
            <v>41310</v>
          </cell>
          <cell r="F160" t="str">
            <v>DO130200066</v>
          </cell>
          <cell r="G160" t="str">
            <v>WB130200066</v>
          </cell>
          <cell r="U160" t="str">
            <v>NA</v>
          </cell>
        </row>
        <row r="161">
          <cell r="A161">
            <v>160</v>
          </cell>
          <cell r="C161">
            <v>41310</v>
          </cell>
          <cell r="F161" t="str">
            <v>DO130200067</v>
          </cell>
          <cell r="G161" t="str">
            <v>WB130200067</v>
          </cell>
          <cell r="U161" t="str">
            <v>NA</v>
          </cell>
        </row>
        <row r="162">
          <cell r="A162">
            <v>161</v>
          </cell>
          <cell r="C162">
            <v>41310</v>
          </cell>
          <cell r="F162" t="str">
            <v>DO130200067</v>
          </cell>
          <cell r="G162" t="str">
            <v>WB130200067</v>
          </cell>
          <cell r="U162" t="str">
            <v>NA</v>
          </cell>
        </row>
        <row r="163">
          <cell r="A163">
            <v>162</v>
          </cell>
          <cell r="C163">
            <v>41310</v>
          </cell>
          <cell r="F163" t="str">
            <v>DO130200068</v>
          </cell>
          <cell r="G163" t="str">
            <v>WB130200068</v>
          </cell>
          <cell r="U163" t="str">
            <v>NA</v>
          </cell>
        </row>
        <row r="164">
          <cell r="A164">
            <v>163</v>
          </cell>
          <cell r="C164">
            <v>41310</v>
          </cell>
          <cell r="F164" t="str">
            <v>DO130200068</v>
          </cell>
          <cell r="G164" t="str">
            <v>WB130200068</v>
          </cell>
          <cell r="U164" t="str">
            <v>NA</v>
          </cell>
        </row>
        <row r="165">
          <cell r="A165">
            <v>164</v>
          </cell>
          <cell r="C165">
            <v>41310</v>
          </cell>
          <cell r="D165" t="str">
            <v>049/SPP/NTH-PST/2013</v>
          </cell>
          <cell r="E165" t="str">
            <v>SI130200013</v>
          </cell>
          <cell r="F165" t="str">
            <v>DO130200069</v>
          </cell>
          <cell r="G165" t="str">
            <v>WB130200069</v>
          </cell>
          <cell r="H165" t="str">
            <v>PL130200013</v>
          </cell>
          <cell r="U165" t="str">
            <v>010.000-13.00000013</v>
          </cell>
        </row>
        <row r="166">
          <cell r="A166">
            <v>165</v>
          </cell>
          <cell r="C166">
            <v>41311</v>
          </cell>
          <cell r="F166" t="str">
            <v>DO130200070</v>
          </cell>
          <cell r="G166" t="str">
            <v>WB130200070</v>
          </cell>
          <cell r="U166" t="str">
            <v>NA</v>
          </cell>
        </row>
        <row r="167">
          <cell r="A167">
            <v>166</v>
          </cell>
          <cell r="C167">
            <v>41311</v>
          </cell>
          <cell r="F167" t="str">
            <v>DO130200070</v>
          </cell>
          <cell r="G167" t="str">
            <v>WB130200070</v>
          </cell>
          <cell r="U167" t="str">
            <v>NA</v>
          </cell>
        </row>
        <row r="168">
          <cell r="A168">
            <v>167</v>
          </cell>
          <cell r="C168">
            <v>41311</v>
          </cell>
          <cell r="F168" t="str">
            <v>DO130200071</v>
          </cell>
          <cell r="G168" t="str">
            <v>WB130200071</v>
          </cell>
          <cell r="U168" t="str">
            <v>NA</v>
          </cell>
        </row>
        <row r="169">
          <cell r="A169">
            <v>168</v>
          </cell>
          <cell r="C169">
            <v>41311</v>
          </cell>
          <cell r="F169" t="str">
            <v>DO130200071</v>
          </cell>
          <cell r="G169" t="str">
            <v>WB130200071</v>
          </cell>
          <cell r="U169" t="str">
            <v>NA</v>
          </cell>
        </row>
        <row r="170">
          <cell r="A170">
            <v>169</v>
          </cell>
          <cell r="C170">
            <v>41311</v>
          </cell>
          <cell r="D170" t="str">
            <v>053/SPP/NTH-PST/2013</v>
          </cell>
          <cell r="E170" t="str">
            <v>SI130200014</v>
          </cell>
          <cell r="F170" t="str">
            <v>DO130200072</v>
          </cell>
          <cell r="G170" t="str">
            <v>WB130200072</v>
          </cell>
          <cell r="H170" t="str">
            <v>PL130200014</v>
          </cell>
          <cell r="U170" t="str">
            <v>010.000-13.00000014</v>
          </cell>
        </row>
        <row r="171">
          <cell r="A171">
            <v>170</v>
          </cell>
          <cell r="C171">
            <v>41312</v>
          </cell>
          <cell r="F171" t="str">
            <v>DO130200073</v>
          </cell>
          <cell r="G171" t="str">
            <v>WB130200073</v>
          </cell>
          <cell r="U171" t="str">
            <v>NA</v>
          </cell>
        </row>
        <row r="172">
          <cell r="A172">
            <v>171</v>
          </cell>
          <cell r="C172">
            <v>41312</v>
          </cell>
          <cell r="F172" t="str">
            <v>DO130200073</v>
          </cell>
          <cell r="G172" t="str">
            <v>WB130200073</v>
          </cell>
          <cell r="U172" t="str">
            <v>NA</v>
          </cell>
        </row>
        <row r="173">
          <cell r="A173">
            <v>172</v>
          </cell>
          <cell r="C173">
            <v>41312</v>
          </cell>
          <cell r="F173" t="str">
            <v>DO130200074</v>
          </cell>
          <cell r="G173" t="str">
            <v>WB130200074</v>
          </cell>
          <cell r="U173" t="str">
            <v>NA</v>
          </cell>
        </row>
        <row r="174">
          <cell r="A174">
            <v>173</v>
          </cell>
          <cell r="C174">
            <v>41312</v>
          </cell>
          <cell r="F174" t="str">
            <v>DO130200074</v>
          </cell>
          <cell r="G174" t="str">
            <v>WB130200074</v>
          </cell>
          <cell r="U174" t="str">
            <v>NA</v>
          </cell>
        </row>
        <row r="175">
          <cell r="A175">
            <v>174</v>
          </cell>
          <cell r="C175">
            <v>41312</v>
          </cell>
          <cell r="F175" t="str">
            <v>DO130200075</v>
          </cell>
          <cell r="G175" t="str">
            <v>WB130200075</v>
          </cell>
          <cell r="U175" t="str">
            <v>NA</v>
          </cell>
        </row>
        <row r="176">
          <cell r="A176">
            <v>175</v>
          </cell>
          <cell r="C176">
            <v>41312</v>
          </cell>
          <cell r="F176" t="str">
            <v>DO130200075</v>
          </cell>
          <cell r="G176" t="str">
            <v>WB130200075</v>
          </cell>
          <cell r="U176" t="str">
            <v>NA</v>
          </cell>
        </row>
        <row r="177">
          <cell r="A177">
            <v>176</v>
          </cell>
          <cell r="C177">
            <v>41312</v>
          </cell>
          <cell r="F177" t="str">
            <v>DO130200076</v>
          </cell>
          <cell r="G177" t="str">
            <v>WB130200076</v>
          </cell>
          <cell r="U177" t="str">
            <v>NA</v>
          </cell>
        </row>
        <row r="178">
          <cell r="A178">
            <v>177</v>
          </cell>
          <cell r="C178">
            <v>41312</v>
          </cell>
          <cell r="F178" t="str">
            <v>DO130200076</v>
          </cell>
          <cell r="G178" t="str">
            <v>WB130200076</v>
          </cell>
          <cell r="U178" t="str">
            <v>NA</v>
          </cell>
        </row>
        <row r="179">
          <cell r="A179">
            <v>178</v>
          </cell>
          <cell r="C179">
            <v>41310</v>
          </cell>
          <cell r="E179" t="str">
            <v>SI130200020</v>
          </cell>
          <cell r="F179" t="str">
            <v>DO130200048</v>
          </cell>
          <cell r="G179" t="str">
            <v>WB130200048</v>
          </cell>
          <cell r="U179" t="str">
            <v>010.001-13.00000020</v>
          </cell>
          <cell r="X179" t="str">
            <v>2.1.1.1</v>
          </cell>
        </row>
        <row r="180">
          <cell r="A180">
            <v>179</v>
          </cell>
          <cell r="C180">
            <v>41313</v>
          </cell>
          <cell r="D180" t="str">
            <v>057/SPP/NTH-PST/2013</v>
          </cell>
          <cell r="E180" t="str">
            <v>SI130200015</v>
          </cell>
          <cell r="F180" t="str">
            <v>DO130200077</v>
          </cell>
          <cell r="G180" t="str">
            <v>WB130200077</v>
          </cell>
          <cell r="H180" t="str">
            <v>PL130200015</v>
          </cell>
          <cell r="U180" t="str">
            <v>010.000-13.00000015</v>
          </cell>
        </row>
        <row r="181">
          <cell r="A181">
            <v>180</v>
          </cell>
          <cell r="C181">
            <v>41313</v>
          </cell>
          <cell r="F181" t="str">
            <v>DO130200078</v>
          </cell>
          <cell r="G181" t="str">
            <v>WB130200078</v>
          </cell>
          <cell r="U181" t="str">
            <v>NA</v>
          </cell>
        </row>
        <row r="182">
          <cell r="A182">
            <v>181</v>
          </cell>
          <cell r="C182">
            <v>41313</v>
          </cell>
          <cell r="F182" t="str">
            <v>DO130200078</v>
          </cell>
          <cell r="G182" t="str">
            <v>WB130200078</v>
          </cell>
          <cell r="U182" t="str">
            <v>NA</v>
          </cell>
        </row>
        <row r="183">
          <cell r="A183">
            <v>182</v>
          </cell>
          <cell r="C183">
            <v>41314</v>
          </cell>
          <cell r="F183" t="str">
            <v>DO130200079</v>
          </cell>
          <cell r="G183" t="str">
            <v>WB130200079</v>
          </cell>
          <cell r="U183" t="str">
            <v>NA</v>
          </cell>
        </row>
        <row r="184">
          <cell r="A184">
            <v>183</v>
          </cell>
          <cell r="C184">
            <v>41314</v>
          </cell>
          <cell r="F184" t="str">
            <v>DO130200079</v>
          </cell>
          <cell r="G184" t="str">
            <v>WB130200079</v>
          </cell>
          <cell r="U184" t="str">
            <v>NA</v>
          </cell>
        </row>
        <row r="185">
          <cell r="A185">
            <v>184</v>
          </cell>
          <cell r="C185">
            <v>41314</v>
          </cell>
          <cell r="F185" t="str">
            <v>DO130200080</v>
          </cell>
          <cell r="G185" t="str">
            <v>WB130200080</v>
          </cell>
          <cell r="U185" t="str">
            <v>NA</v>
          </cell>
        </row>
        <row r="186">
          <cell r="A186">
            <v>185</v>
          </cell>
          <cell r="C186">
            <v>41314</v>
          </cell>
          <cell r="F186" t="str">
            <v>DO130200080</v>
          </cell>
          <cell r="G186" t="str">
            <v>WB130200080</v>
          </cell>
          <cell r="U186" t="str">
            <v>NA</v>
          </cell>
        </row>
        <row r="187">
          <cell r="A187">
            <v>186</v>
          </cell>
          <cell r="C187">
            <v>41314</v>
          </cell>
          <cell r="F187" t="str">
            <v>DO130200081</v>
          </cell>
          <cell r="G187" t="str">
            <v>WB130200081</v>
          </cell>
          <cell r="U187" t="str">
            <v>NA</v>
          </cell>
        </row>
        <row r="188">
          <cell r="A188">
            <v>187</v>
          </cell>
          <cell r="C188">
            <v>41314</v>
          </cell>
          <cell r="F188" t="str">
            <v>DO130200081</v>
          </cell>
          <cell r="G188" t="str">
            <v>WB130200081</v>
          </cell>
          <cell r="U188" t="str">
            <v>NA</v>
          </cell>
        </row>
        <row r="189">
          <cell r="A189">
            <v>188</v>
          </cell>
          <cell r="C189">
            <v>41316</v>
          </cell>
          <cell r="F189" t="str">
            <v>DO130200082</v>
          </cell>
          <cell r="G189" t="str">
            <v>WB130200082</v>
          </cell>
          <cell r="U189" t="str">
            <v>NA</v>
          </cell>
        </row>
        <row r="190">
          <cell r="A190">
            <v>189</v>
          </cell>
          <cell r="C190">
            <v>41316</v>
          </cell>
          <cell r="F190" t="str">
            <v>DO130200082</v>
          </cell>
          <cell r="G190" t="str">
            <v>WB130200082</v>
          </cell>
          <cell r="U190" t="str">
            <v>NA</v>
          </cell>
        </row>
        <row r="191">
          <cell r="A191">
            <v>190</v>
          </cell>
          <cell r="C191">
            <v>41316</v>
          </cell>
          <cell r="F191" t="str">
            <v>DO130200083</v>
          </cell>
          <cell r="G191" t="str">
            <v>WB130200083</v>
          </cell>
          <cell r="U191" t="str">
            <v>NA</v>
          </cell>
        </row>
        <row r="192">
          <cell r="A192">
            <v>191</v>
          </cell>
          <cell r="C192">
            <v>41316</v>
          </cell>
          <cell r="F192" t="str">
            <v>DO130200083</v>
          </cell>
          <cell r="G192" t="str">
            <v>WB130200083</v>
          </cell>
          <cell r="U192" t="str">
            <v>NA</v>
          </cell>
        </row>
        <row r="193">
          <cell r="A193">
            <v>192</v>
          </cell>
          <cell r="C193">
            <v>41316</v>
          </cell>
          <cell r="F193" t="str">
            <v>DO130200084</v>
          </cell>
          <cell r="G193" t="str">
            <v>WB130200084</v>
          </cell>
          <cell r="U193" t="str">
            <v>NA</v>
          </cell>
        </row>
        <row r="194">
          <cell r="A194">
            <v>193</v>
          </cell>
          <cell r="C194">
            <v>41316</v>
          </cell>
          <cell r="F194" t="str">
            <v>DO130200084</v>
          </cell>
          <cell r="G194" t="str">
            <v>WB130200084</v>
          </cell>
          <cell r="U194" t="str">
            <v>NA</v>
          </cell>
        </row>
        <row r="195">
          <cell r="A195">
            <v>194</v>
          </cell>
          <cell r="C195">
            <v>41316</v>
          </cell>
          <cell r="F195" t="str">
            <v>DO130200085</v>
          </cell>
          <cell r="G195" t="str">
            <v>WB130200085</v>
          </cell>
          <cell r="U195" t="str">
            <v>NA</v>
          </cell>
        </row>
        <row r="196">
          <cell r="A196">
            <v>195</v>
          </cell>
          <cell r="C196">
            <v>41316</v>
          </cell>
          <cell r="F196" t="str">
            <v>DO130200085</v>
          </cell>
          <cell r="G196" t="str">
            <v>WB130200085</v>
          </cell>
          <cell r="U196" t="str">
            <v>NA</v>
          </cell>
        </row>
        <row r="197">
          <cell r="A197">
            <v>196</v>
          </cell>
          <cell r="C197">
            <v>41316</v>
          </cell>
          <cell r="F197" t="str">
            <v>DO130200086</v>
          </cell>
          <cell r="G197" t="str">
            <v>WB130200086</v>
          </cell>
          <cell r="U197" t="str">
            <v>NA</v>
          </cell>
        </row>
        <row r="198">
          <cell r="A198">
            <v>197</v>
          </cell>
          <cell r="C198">
            <v>41316</v>
          </cell>
          <cell r="F198" t="str">
            <v>DO130200086</v>
          </cell>
          <cell r="G198" t="str">
            <v>WB130200086</v>
          </cell>
          <cell r="U198" t="str">
            <v>NA</v>
          </cell>
        </row>
        <row r="199">
          <cell r="A199">
            <v>198</v>
          </cell>
          <cell r="C199">
            <v>41316</v>
          </cell>
          <cell r="E199" t="str">
            <v>SI130200022</v>
          </cell>
          <cell r="F199" t="str">
            <v>DO130200053</v>
          </cell>
          <cell r="G199" t="str">
            <v>WB130200053</v>
          </cell>
          <cell r="U199" t="str">
            <v>010.001-13.00000022</v>
          </cell>
          <cell r="X199" t="str">
            <v>2.1.1.1</v>
          </cell>
        </row>
        <row r="200">
          <cell r="A200">
            <v>199</v>
          </cell>
          <cell r="C200">
            <v>41316</v>
          </cell>
          <cell r="E200" t="str">
            <v>SI130200021</v>
          </cell>
          <cell r="F200" t="str">
            <v>DO130200052</v>
          </cell>
          <cell r="G200" t="str">
            <v>WB130200052</v>
          </cell>
          <cell r="U200" t="str">
            <v>010.001-13.00000021</v>
          </cell>
          <cell r="X200" t="str">
            <v>2.1.1.1</v>
          </cell>
        </row>
        <row r="201">
          <cell r="A201">
            <v>200</v>
          </cell>
          <cell r="C201">
            <v>41314</v>
          </cell>
          <cell r="D201" t="str">
            <v>058/SPP/NTH-PST/2013</v>
          </cell>
          <cell r="E201" t="str">
            <v>SI130200016</v>
          </cell>
          <cell r="F201" t="str">
            <v>DO130200087</v>
          </cell>
          <cell r="G201" t="str">
            <v>WB130200087</v>
          </cell>
          <cell r="H201" t="str">
            <v>PL130200016</v>
          </cell>
          <cell r="U201" t="str">
            <v>010.000-13.00000016</v>
          </cell>
        </row>
        <row r="202">
          <cell r="A202">
            <v>201</v>
          </cell>
          <cell r="C202">
            <v>41316</v>
          </cell>
          <cell r="D202" t="str">
            <v>058/SPP/NTH-PST/2013</v>
          </cell>
          <cell r="E202" t="str">
            <v>SI130200017</v>
          </cell>
          <cell r="F202" t="str">
            <v>DO130200088</v>
          </cell>
          <cell r="G202" t="str">
            <v>WB130200088</v>
          </cell>
          <cell r="H202" t="str">
            <v>PL130200017</v>
          </cell>
          <cell r="U202" t="str">
            <v>010.000-13.00000017</v>
          </cell>
        </row>
        <row r="203">
          <cell r="A203">
            <v>202</v>
          </cell>
          <cell r="C203">
            <v>41317</v>
          </cell>
          <cell r="F203" t="str">
            <v>DO130200089</v>
          </cell>
          <cell r="G203" t="str">
            <v>WB130200089</v>
          </cell>
          <cell r="U203" t="str">
            <v>NA</v>
          </cell>
        </row>
        <row r="204">
          <cell r="A204">
            <v>203</v>
          </cell>
          <cell r="C204">
            <v>41317</v>
          </cell>
          <cell r="F204" t="str">
            <v>DO130200089</v>
          </cell>
          <cell r="G204" t="str">
            <v>WB130200089</v>
          </cell>
          <cell r="U204" t="str">
            <v>NA</v>
          </cell>
        </row>
        <row r="205">
          <cell r="A205">
            <v>204</v>
          </cell>
          <cell r="C205">
            <v>41317</v>
          </cell>
          <cell r="F205" t="str">
            <v>DO130200090</v>
          </cell>
          <cell r="G205" t="str">
            <v>WB130200090</v>
          </cell>
          <cell r="U205" t="str">
            <v>NA</v>
          </cell>
        </row>
        <row r="206">
          <cell r="A206">
            <v>205</v>
          </cell>
          <cell r="C206">
            <v>41317</v>
          </cell>
          <cell r="F206" t="str">
            <v>DO130200090</v>
          </cell>
          <cell r="G206" t="str">
            <v>WB130200090</v>
          </cell>
          <cell r="U206" t="str">
            <v>NA</v>
          </cell>
        </row>
        <row r="207">
          <cell r="A207">
            <v>206</v>
          </cell>
          <cell r="C207">
            <v>41317</v>
          </cell>
          <cell r="F207" t="str">
            <v>DO130200091</v>
          </cell>
          <cell r="G207" t="str">
            <v>WB130200091</v>
          </cell>
          <cell r="U207" t="str">
            <v>NA</v>
          </cell>
        </row>
        <row r="208">
          <cell r="A208">
            <v>207</v>
          </cell>
          <cell r="C208">
            <v>41317</v>
          </cell>
          <cell r="F208" t="str">
            <v>DO130200091</v>
          </cell>
          <cell r="G208" t="str">
            <v>WB130200091</v>
          </cell>
          <cell r="U208" t="str">
            <v>NA</v>
          </cell>
        </row>
        <row r="209">
          <cell r="A209">
            <v>208</v>
          </cell>
          <cell r="C209">
            <v>41317</v>
          </cell>
          <cell r="F209" t="str">
            <v>DO130200092</v>
          </cell>
          <cell r="G209" t="str">
            <v>WB130200092</v>
          </cell>
          <cell r="U209" t="str">
            <v>NA</v>
          </cell>
        </row>
        <row r="210">
          <cell r="A210">
            <v>209</v>
          </cell>
          <cell r="C210">
            <v>41317</v>
          </cell>
          <cell r="F210" t="str">
            <v>DO130200092</v>
          </cell>
          <cell r="G210" t="str">
            <v>WB130200092</v>
          </cell>
          <cell r="U210" t="str">
            <v>NA</v>
          </cell>
        </row>
        <row r="211">
          <cell r="A211">
            <v>210</v>
          </cell>
          <cell r="C211">
            <v>41317</v>
          </cell>
          <cell r="F211" t="str">
            <v>DO130200093</v>
          </cell>
          <cell r="G211" t="str">
            <v>WB130200093</v>
          </cell>
          <cell r="U211" t="str">
            <v>NA</v>
          </cell>
        </row>
        <row r="212">
          <cell r="A212">
            <v>211</v>
          </cell>
          <cell r="C212">
            <v>41317</v>
          </cell>
          <cell r="F212" t="str">
            <v>DO130200093</v>
          </cell>
          <cell r="G212" t="str">
            <v>WB130200093</v>
          </cell>
          <cell r="U212" t="str">
            <v>NA</v>
          </cell>
        </row>
        <row r="213">
          <cell r="A213">
            <v>212</v>
          </cell>
          <cell r="C213">
            <v>41317</v>
          </cell>
          <cell r="D213" t="str">
            <v>059/SPP/NTH-PST/2013</v>
          </cell>
          <cell r="E213" t="str">
            <v>SI130200018</v>
          </cell>
          <cell r="F213" t="str">
            <v>DO130200094</v>
          </cell>
          <cell r="G213" t="str">
            <v>WB130200094</v>
          </cell>
          <cell r="H213" t="str">
            <v>PL130200018</v>
          </cell>
          <cell r="U213" t="str">
            <v>010.000-13.00000018</v>
          </cell>
        </row>
        <row r="214">
          <cell r="A214">
            <v>213</v>
          </cell>
          <cell r="C214">
            <v>41317</v>
          </cell>
          <cell r="E214" t="str">
            <v>SI130200023</v>
          </cell>
          <cell r="F214" t="str">
            <v>DO130200055</v>
          </cell>
          <cell r="G214" t="str">
            <v>WB130200055</v>
          </cell>
          <cell r="U214" t="str">
            <v>010.001-13.00000023</v>
          </cell>
          <cell r="X214" t="str">
            <v>2.1.1.1</v>
          </cell>
        </row>
        <row r="215">
          <cell r="A215">
            <v>214</v>
          </cell>
          <cell r="C215">
            <v>41318</v>
          </cell>
          <cell r="F215" t="str">
            <v>DO130200095</v>
          </cell>
          <cell r="G215" t="str">
            <v>WB130200095</v>
          </cell>
          <cell r="U215" t="str">
            <v>NA</v>
          </cell>
        </row>
        <row r="216">
          <cell r="A216">
            <v>215</v>
          </cell>
          <cell r="C216">
            <v>41318</v>
          </cell>
          <cell r="F216" t="str">
            <v>DO130200095</v>
          </cell>
          <cell r="G216" t="str">
            <v>WB130200095</v>
          </cell>
          <cell r="U216" t="str">
            <v>NA</v>
          </cell>
        </row>
        <row r="217">
          <cell r="A217">
            <v>216</v>
          </cell>
          <cell r="C217">
            <v>41318</v>
          </cell>
          <cell r="F217" t="str">
            <v>DO130200096</v>
          </cell>
          <cell r="G217" t="str">
            <v>WB130200096</v>
          </cell>
          <cell r="U217" t="str">
            <v>NA</v>
          </cell>
        </row>
        <row r="218">
          <cell r="A218">
            <v>217</v>
          </cell>
          <cell r="C218">
            <v>41318</v>
          </cell>
          <cell r="F218" t="str">
            <v>DO130200096</v>
          </cell>
          <cell r="G218" t="str">
            <v>WB130200096</v>
          </cell>
          <cell r="U218" t="str">
            <v>NA</v>
          </cell>
        </row>
        <row r="219">
          <cell r="A219">
            <v>218</v>
          </cell>
          <cell r="C219">
            <v>41318</v>
          </cell>
          <cell r="F219" t="str">
            <v>DO130200097</v>
          </cell>
          <cell r="G219" t="str">
            <v>WB130200097</v>
          </cell>
          <cell r="U219" t="str">
            <v>NA</v>
          </cell>
        </row>
        <row r="220">
          <cell r="A220">
            <v>219</v>
          </cell>
          <cell r="C220">
            <v>41318</v>
          </cell>
          <cell r="F220" t="str">
            <v>DO130200097</v>
          </cell>
          <cell r="G220" t="str">
            <v>WB130200097</v>
          </cell>
          <cell r="U220" t="str">
            <v>NA</v>
          </cell>
        </row>
        <row r="221">
          <cell r="A221">
            <v>220</v>
          </cell>
          <cell r="C221">
            <v>41319</v>
          </cell>
          <cell r="F221" t="str">
            <v>DO130200098</v>
          </cell>
          <cell r="G221" t="str">
            <v>WB130200098</v>
          </cell>
          <cell r="U221" t="str">
            <v>NA</v>
          </cell>
        </row>
        <row r="222">
          <cell r="A222">
            <v>221</v>
          </cell>
          <cell r="C222">
            <v>41319</v>
          </cell>
          <cell r="F222" t="str">
            <v>DO130200098</v>
          </cell>
          <cell r="G222" t="str">
            <v>WB130200098</v>
          </cell>
          <cell r="U222" t="str">
            <v>NA</v>
          </cell>
        </row>
        <row r="223">
          <cell r="A223">
            <v>222</v>
          </cell>
          <cell r="C223">
            <v>41319</v>
          </cell>
          <cell r="F223" t="str">
            <v>DO130200099</v>
          </cell>
          <cell r="G223" t="str">
            <v>WB130200099</v>
          </cell>
          <cell r="U223" t="str">
            <v>NA</v>
          </cell>
        </row>
        <row r="224">
          <cell r="A224">
            <v>223</v>
          </cell>
          <cell r="C224">
            <v>41319</v>
          </cell>
          <cell r="F224" t="str">
            <v>DO130200099</v>
          </cell>
          <cell r="G224" t="str">
            <v>WB130200099</v>
          </cell>
          <cell r="U224" t="str">
            <v>NA</v>
          </cell>
        </row>
        <row r="225">
          <cell r="A225">
            <v>224</v>
          </cell>
          <cell r="C225">
            <v>41319</v>
          </cell>
          <cell r="D225" t="str">
            <v>062/SPP/NTH-PST/2013</v>
          </cell>
          <cell r="E225" t="str">
            <v>SI130200019</v>
          </cell>
          <cell r="F225" t="str">
            <v>DO130200100</v>
          </cell>
          <cell r="G225" t="str">
            <v>WB130200100</v>
          </cell>
          <cell r="H225" t="str">
            <v>PL130200019</v>
          </cell>
          <cell r="U225" t="str">
            <v>010.000-13.00000019</v>
          </cell>
        </row>
        <row r="226">
          <cell r="A226">
            <v>225</v>
          </cell>
          <cell r="C226">
            <v>41319</v>
          </cell>
          <cell r="E226" t="str">
            <v>SI130200024</v>
          </cell>
          <cell r="F226" t="str">
            <v>DO130200024</v>
          </cell>
          <cell r="G226" t="str">
            <v>WB130200024</v>
          </cell>
          <cell r="U226" t="str">
            <v>010.001-13.00000024</v>
          </cell>
          <cell r="X226" t="str">
            <v>2.1.1.1</v>
          </cell>
        </row>
        <row r="227">
          <cell r="A227">
            <v>226</v>
          </cell>
          <cell r="C227">
            <v>41319</v>
          </cell>
          <cell r="E227" t="str">
            <v>SI130200025</v>
          </cell>
          <cell r="F227" t="str">
            <v>DO130200025</v>
          </cell>
          <cell r="G227" t="str">
            <v>WB130200025</v>
          </cell>
          <cell r="U227" t="str">
            <v>010.001-13.00000025</v>
          </cell>
          <cell r="X227" t="str">
            <v>2.1.1.1</v>
          </cell>
        </row>
        <row r="228">
          <cell r="A228">
            <v>227</v>
          </cell>
          <cell r="C228">
            <v>41319</v>
          </cell>
          <cell r="E228" t="str">
            <v>NA</v>
          </cell>
          <cell r="F228" t="str">
            <v>NA</v>
          </cell>
          <cell r="G228" t="str">
            <v>NA</v>
          </cell>
          <cell r="U228" t="str">
            <v>NA</v>
          </cell>
          <cell r="X228" t="str">
            <v>2.1.1.7</v>
          </cell>
        </row>
        <row r="229">
          <cell r="A229">
            <v>228</v>
          </cell>
          <cell r="C229">
            <v>41319</v>
          </cell>
          <cell r="E229" t="str">
            <v>SI130200026</v>
          </cell>
          <cell r="F229" t="str">
            <v>DO130200060</v>
          </cell>
          <cell r="G229" t="str">
            <v>WB130200026</v>
          </cell>
          <cell r="U229" t="str">
            <v>010.001-13.00000026</v>
          </cell>
          <cell r="X229" t="str">
            <v>2.1.1.1</v>
          </cell>
        </row>
        <row r="230">
          <cell r="A230">
            <v>229</v>
          </cell>
          <cell r="C230">
            <v>41320</v>
          </cell>
          <cell r="F230" t="str">
            <v>DO130200101</v>
          </cell>
          <cell r="G230" t="str">
            <v>WB130200101</v>
          </cell>
          <cell r="U230" t="str">
            <v>NA</v>
          </cell>
        </row>
        <row r="231">
          <cell r="A231">
            <v>230</v>
          </cell>
          <cell r="C231">
            <v>41320</v>
          </cell>
          <cell r="F231" t="str">
            <v>DO130200101</v>
          </cell>
          <cell r="G231" t="str">
            <v>WB130200101</v>
          </cell>
          <cell r="U231" t="str">
            <v>NA</v>
          </cell>
        </row>
        <row r="232">
          <cell r="A232">
            <v>231</v>
          </cell>
          <cell r="C232">
            <v>41320</v>
          </cell>
          <cell r="F232" t="str">
            <v>DO130200102</v>
          </cell>
          <cell r="G232" t="str">
            <v>WB130200102</v>
          </cell>
          <cell r="U232" t="str">
            <v>NA</v>
          </cell>
        </row>
        <row r="233">
          <cell r="A233">
            <v>232</v>
          </cell>
          <cell r="C233">
            <v>41320</v>
          </cell>
          <cell r="F233" t="str">
            <v>DO130200102</v>
          </cell>
          <cell r="G233" t="str">
            <v>WB130200102</v>
          </cell>
          <cell r="U233" t="str">
            <v>NA</v>
          </cell>
        </row>
        <row r="234">
          <cell r="A234">
            <v>233</v>
          </cell>
          <cell r="C234">
            <v>41320</v>
          </cell>
          <cell r="F234" t="str">
            <v>DO130200103</v>
          </cell>
          <cell r="G234" t="str">
            <v>WB130200103</v>
          </cell>
          <cell r="U234" t="str">
            <v>NA</v>
          </cell>
        </row>
        <row r="235">
          <cell r="A235">
            <v>234</v>
          </cell>
          <cell r="C235">
            <v>41320</v>
          </cell>
          <cell r="F235" t="str">
            <v>DO130200103</v>
          </cell>
          <cell r="G235" t="str">
            <v>WB130200103</v>
          </cell>
          <cell r="U235" t="str">
            <v>NA</v>
          </cell>
        </row>
        <row r="236">
          <cell r="A236">
            <v>235</v>
          </cell>
          <cell r="C236">
            <v>41320</v>
          </cell>
          <cell r="D236" t="str">
            <v>063/SPP/NTH-PST/2013</v>
          </cell>
          <cell r="E236" t="str">
            <v>SI130200020</v>
          </cell>
          <cell r="F236" t="str">
            <v>DO130200104</v>
          </cell>
          <cell r="G236" t="str">
            <v>WB130200104</v>
          </cell>
          <cell r="H236" t="str">
            <v>PL130200020</v>
          </cell>
          <cell r="U236" t="str">
            <v>010.000-13.00000020</v>
          </cell>
        </row>
        <row r="237">
          <cell r="A237">
            <v>236</v>
          </cell>
          <cell r="C237">
            <v>41321</v>
          </cell>
          <cell r="F237" t="str">
            <v>DO130200105</v>
          </cell>
          <cell r="G237" t="str">
            <v>WB130200105</v>
          </cell>
          <cell r="U237" t="str">
            <v>NA</v>
          </cell>
        </row>
        <row r="238">
          <cell r="A238">
            <v>237</v>
          </cell>
          <cell r="C238">
            <v>41321</v>
          </cell>
          <cell r="F238" t="str">
            <v>DO130200105</v>
          </cell>
          <cell r="G238" t="str">
            <v>WB130200105</v>
          </cell>
          <cell r="U238" t="str">
            <v>NA</v>
          </cell>
        </row>
        <row r="239">
          <cell r="A239">
            <v>238</v>
          </cell>
          <cell r="C239">
            <v>41321</v>
          </cell>
          <cell r="E239" t="str">
            <v>SI130200028</v>
          </cell>
          <cell r="F239" t="str">
            <v>DO130200062</v>
          </cell>
          <cell r="G239" t="str">
            <v>WB130200062</v>
          </cell>
          <cell r="U239" t="str">
            <v>010.001-13.00000028</v>
          </cell>
          <cell r="X239" t="str">
            <v>2.1.1.1</v>
          </cell>
        </row>
        <row r="240">
          <cell r="A240">
            <v>239</v>
          </cell>
          <cell r="C240">
            <v>41323</v>
          </cell>
          <cell r="F240" t="str">
            <v>DO130200106</v>
          </cell>
          <cell r="G240" t="str">
            <v>WB130200106</v>
          </cell>
          <cell r="U240" t="str">
            <v>NA</v>
          </cell>
        </row>
        <row r="241">
          <cell r="A241">
            <v>240</v>
          </cell>
          <cell r="C241">
            <v>41323</v>
          </cell>
          <cell r="F241" t="str">
            <v>DO130200106</v>
          </cell>
          <cell r="G241" t="str">
            <v>WB130200106</v>
          </cell>
          <cell r="U241" t="str">
            <v>NA</v>
          </cell>
        </row>
        <row r="242">
          <cell r="A242">
            <v>241</v>
          </cell>
          <cell r="C242">
            <v>41323</v>
          </cell>
          <cell r="F242" t="str">
            <v>DO130200107</v>
          </cell>
          <cell r="G242" t="str">
            <v>WB130200107</v>
          </cell>
          <cell r="U242" t="str">
            <v>NA</v>
          </cell>
        </row>
        <row r="243">
          <cell r="A243">
            <v>242</v>
          </cell>
          <cell r="C243">
            <v>41323</v>
          </cell>
          <cell r="F243" t="str">
            <v>DO130200107</v>
          </cell>
          <cell r="G243" t="str">
            <v>WB130200107</v>
          </cell>
          <cell r="U243" t="str">
            <v>NA</v>
          </cell>
        </row>
        <row r="244">
          <cell r="A244">
            <v>243</v>
          </cell>
          <cell r="C244">
            <v>41323</v>
          </cell>
          <cell r="D244" t="str">
            <v>067/SPP/NTH-PST/2013</v>
          </cell>
          <cell r="E244" t="str">
            <v>SI130200021</v>
          </cell>
          <cell r="F244" t="str">
            <v>DO130200108</v>
          </cell>
          <cell r="G244" t="str">
            <v>WB130200108</v>
          </cell>
          <cell r="H244" t="str">
            <v>PL130200021</v>
          </cell>
          <cell r="U244" t="str">
            <v>010.000-13.00000021</v>
          </cell>
        </row>
        <row r="245">
          <cell r="A245">
            <v>244</v>
          </cell>
          <cell r="C245">
            <v>41326</v>
          </cell>
          <cell r="E245" t="str">
            <v>SI130200029</v>
          </cell>
          <cell r="F245" t="str">
            <v>DO130200068</v>
          </cell>
          <cell r="G245" t="str">
            <v>WB130200068</v>
          </cell>
          <cell r="U245" t="str">
            <v>010.001-13.00000029</v>
          </cell>
          <cell r="X245" t="str">
            <v>2.1.1.1</v>
          </cell>
        </row>
        <row r="246">
          <cell r="A246">
            <v>245</v>
          </cell>
          <cell r="C246">
            <v>41326</v>
          </cell>
          <cell r="F246" t="str">
            <v>DO130200109</v>
          </cell>
          <cell r="G246" t="str">
            <v>WB130200109</v>
          </cell>
          <cell r="U246" t="str">
            <v>NA</v>
          </cell>
        </row>
        <row r="247">
          <cell r="A247">
            <v>246</v>
          </cell>
          <cell r="C247">
            <v>41326</v>
          </cell>
          <cell r="F247" t="str">
            <v>DO130200109</v>
          </cell>
          <cell r="G247" t="str">
            <v>WB130200109</v>
          </cell>
          <cell r="U247" t="str">
            <v>NA</v>
          </cell>
        </row>
        <row r="248">
          <cell r="A248">
            <v>247</v>
          </cell>
          <cell r="C248">
            <v>41326</v>
          </cell>
          <cell r="F248" t="str">
            <v>DO130200110</v>
          </cell>
          <cell r="G248" t="str">
            <v>WB130200110</v>
          </cell>
          <cell r="U248" t="str">
            <v>NA</v>
          </cell>
        </row>
        <row r="249">
          <cell r="A249">
            <v>248</v>
          </cell>
          <cell r="C249">
            <v>41326</v>
          </cell>
          <cell r="F249" t="str">
            <v>DO130200110</v>
          </cell>
          <cell r="G249" t="str">
            <v>WB130200110</v>
          </cell>
          <cell r="U249" t="str">
            <v>NA</v>
          </cell>
        </row>
        <row r="250">
          <cell r="A250">
            <v>249</v>
          </cell>
          <cell r="C250">
            <v>41326</v>
          </cell>
          <cell r="D250" t="str">
            <v>069/SPP/NTH-PST/2013</v>
          </cell>
          <cell r="E250" t="str">
            <v>SI130200022</v>
          </cell>
          <cell r="F250" t="str">
            <v>DO130200111</v>
          </cell>
          <cell r="G250" t="str">
            <v>WB130200111</v>
          </cell>
          <cell r="H250" t="str">
            <v>PL130200022</v>
          </cell>
          <cell r="U250" t="str">
            <v>010.000-13.00000022</v>
          </cell>
        </row>
        <row r="251">
          <cell r="A251">
            <v>250</v>
          </cell>
          <cell r="C251">
            <v>41327</v>
          </cell>
          <cell r="F251" t="str">
            <v>DO130200112</v>
          </cell>
          <cell r="G251" t="str">
            <v>WB130200112</v>
          </cell>
          <cell r="U251" t="str">
            <v>NA</v>
          </cell>
        </row>
        <row r="252">
          <cell r="A252">
            <v>251</v>
          </cell>
          <cell r="C252">
            <v>41327</v>
          </cell>
          <cell r="F252" t="str">
            <v>DO130200112</v>
          </cell>
          <cell r="G252" t="str">
            <v>WB130200112</v>
          </cell>
          <cell r="U252" t="str">
            <v>NA</v>
          </cell>
        </row>
        <row r="253">
          <cell r="A253">
            <v>252</v>
          </cell>
          <cell r="C253">
            <v>41327</v>
          </cell>
          <cell r="F253" t="str">
            <v>DO130200113</v>
          </cell>
          <cell r="G253" t="str">
            <v>WB130200113</v>
          </cell>
          <cell r="U253" t="str">
            <v>NA</v>
          </cell>
        </row>
        <row r="254">
          <cell r="A254">
            <v>253</v>
          </cell>
          <cell r="C254">
            <v>41327</v>
          </cell>
          <cell r="F254" t="str">
            <v>DO130200113</v>
          </cell>
          <cell r="G254" t="str">
            <v>WB130200113</v>
          </cell>
          <cell r="U254" t="str">
            <v>NA</v>
          </cell>
        </row>
        <row r="255">
          <cell r="A255">
            <v>254</v>
          </cell>
          <cell r="C255">
            <v>41327</v>
          </cell>
          <cell r="F255" t="str">
            <v>DO130200114</v>
          </cell>
          <cell r="G255" t="str">
            <v>WB130200114</v>
          </cell>
          <cell r="U255" t="str">
            <v>NA</v>
          </cell>
        </row>
        <row r="256">
          <cell r="A256">
            <v>255</v>
          </cell>
          <cell r="C256">
            <v>41327</v>
          </cell>
          <cell r="F256" t="str">
            <v>DO130200114</v>
          </cell>
          <cell r="G256" t="str">
            <v>WB130200114</v>
          </cell>
          <cell r="U256" t="str">
            <v>NA</v>
          </cell>
        </row>
        <row r="257">
          <cell r="A257">
            <v>256</v>
          </cell>
          <cell r="C257">
            <v>41328</v>
          </cell>
          <cell r="D257" t="str">
            <v>075/SPP/NTH-PST/2013</v>
          </cell>
          <cell r="E257" t="str">
            <v>SI130200023</v>
          </cell>
          <cell r="F257" t="str">
            <v>DO130200115</v>
          </cell>
          <cell r="G257" t="str">
            <v>WB130200115</v>
          </cell>
          <cell r="H257" t="str">
            <v>PL130200023</v>
          </cell>
          <cell r="U257" t="str">
            <v>010.000-13.00000023</v>
          </cell>
        </row>
        <row r="258">
          <cell r="A258">
            <v>257</v>
          </cell>
          <cell r="C258">
            <v>41330</v>
          </cell>
          <cell r="F258" t="str">
            <v>NA</v>
          </cell>
          <cell r="G258" t="str">
            <v>NA</v>
          </cell>
          <cell r="U258" t="str">
            <v>NA</v>
          </cell>
          <cell r="X258" t="str">
            <v>2.1.1.7</v>
          </cell>
        </row>
        <row r="259">
          <cell r="A259">
            <v>258</v>
          </cell>
          <cell r="C259">
            <v>41330</v>
          </cell>
          <cell r="F259" t="str">
            <v>DO130200116</v>
          </cell>
          <cell r="G259" t="str">
            <v>WB130200116</v>
          </cell>
          <cell r="U259" t="str">
            <v>NA</v>
          </cell>
        </row>
        <row r="260">
          <cell r="A260">
            <v>259</v>
          </cell>
          <cell r="C260">
            <v>41330</v>
          </cell>
          <cell r="F260" t="str">
            <v>DO130200116</v>
          </cell>
          <cell r="G260" t="str">
            <v>WB130200116</v>
          </cell>
          <cell r="U260" t="str">
            <v>NA</v>
          </cell>
        </row>
        <row r="261">
          <cell r="A261">
            <v>260</v>
          </cell>
          <cell r="C261">
            <v>41330</v>
          </cell>
          <cell r="F261" t="str">
            <v>DO130200117</v>
          </cell>
          <cell r="G261" t="str">
            <v>WB130200117</v>
          </cell>
          <cell r="U261" t="str">
            <v>NA</v>
          </cell>
        </row>
        <row r="262">
          <cell r="A262">
            <v>261</v>
          </cell>
          <cell r="C262">
            <v>41330</v>
          </cell>
          <cell r="F262" t="str">
            <v>DO130200117</v>
          </cell>
          <cell r="G262" t="str">
            <v>WB130200117</v>
          </cell>
          <cell r="U262" t="str">
            <v>NA</v>
          </cell>
        </row>
        <row r="263">
          <cell r="A263">
            <v>262</v>
          </cell>
          <cell r="C263">
            <v>41330</v>
          </cell>
          <cell r="D263" t="str">
            <v>059/SPP/NTH-PST/2013</v>
          </cell>
          <cell r="E263" t="str">
            <v>SI130200024</v>
          </cell>
          <cell r="F263" t="str">
            <v>DO130200118</v>
          </cell>
          <cell r="G263" t="str">
            <v>WB130200118</v>
          </cell>
          <cell r="H263" t="str">
            <v>PL130200024</v>
          </cell>
          <cell r="U263" t="str">
            <v>010.000-13.00000024</v>
          </cell>
        </row>
        <row r="264">
          <cell r="A264">
            <v>263</v>
          </cell>
          <cell r="C264">
            <v>41331</v>
          </cell>
          <cell r="F264" t="str">
            <v>DO130200119</v>
          </cell>
          <cell r="G264" t="str">
            <v>WB130200119</v>
          </cell>
          <cell r="U264" t="str">
            <v>NA</v>
          </cell>
        </row>
        <row r="265">
          <cell r="A265">
            <v>264</v>
          </cell>
          <cell r="C265">
            <v>41331</v>
          </cell>
          <cell r="F265" t="str">
            <v>DO130200119</v>
          </cell>
          <cell r="G265" t="str">
            <v>WB130200119</v>
          </cell>
          <cell r="U265" t="str">
            <v>NA</v>
          </cell>
        </row>
        <row r="266">
          <cell r="A266">
            <v>265</v>
          </cell>
          <cell r="C266">
            <v>41331</v>
          </cell>
          <cell r="D266" t="str">
            <v>076/SPP/NTH-PST/2013</v>
          </cell>
          <cell r="E266" t="str">
            <v>SI130200025</v>
          </cell>
          <cell r="F266" t="str">
            <v>DO130200120</v>
          </cell>
          <cell r="G266" t="str">
            <v>WB130200120</v>
          </cell>
          <cell r="H266" t="str">
            <v>PL130200025</v>
          </cell>
          <cell r="U266" t="str">
            <v>010.000-13.00000025</v>
          </cell>
        </row>
        <row r="267">
          <cell r="A267">
            <v>266</v>
          </cell>
          <cell r="C267">
            <v>41331</v>
          </cell>
          <cell r="E267" t="str">
            <v>SI130200030</v>
          </cell>
          <cell r="F267" t="str">
            <v>DO130200077</v>
          </cell>
          <cell r="G267" t="str">
            <v>WB130200077</v>
          </cell>
          <cell r="U267" t="str">
            <v>010.001-13.00000030</v>
          </cell>
          <cell r="X267" t="str">
            <v>2.1.1.1</v>
          </cell>
        </row>
        <row r="268">
          <cell r="A268">
            <v>267</v>
          </cell>
          <cell r="C268">
            <v>41331</v>
          </cell>
          <cell r="F268" t="str">
            <v>DO130200121</v>
          </cell>
          <cell r="G268" t="str">
            <v>WB130200121</v>
          </cell>
          <cell r="U268" t="str">
            <v>NA</v>
          </cell>
        </row>
        <row r="269">
          <cell r="A269">
            <v>268</v>
          </cell>
          <cell r="C269">
            <v>41331</v>
          </cell>
          <cell r="F269" t="str">
            <v>DO130200121</v>
          </cell>
          <cell r="G269" t="str">
            <v>WB130200121</v>
          </cell>
          <cell r="U269" t="str">
            <v>NA</v>
          </cell>
        </row>
        <row r="270">
          <cell r="A270">
            <v>269</v>
          </cell>
          <cell r="C270">
            <v>41331</v>
          </cell>
          <cell r="F270" t="str">
            <v>DO130200122</v>
          </cell>
          <cell r="G270" t="str">
            <v>WB130200122</v>
          </cell>
          <cell r="U270" t="str">
            <v>NA</v>
          </cell>
        </row>
        <row r="271">
          <cell r="A271">
            <v>270</v>
          </cell>
          <cell r="C271">
            <v>41331</v>
          </cell>
          <cell r="F271" t="str">
            <v>DO130200122</v>
          </cell>
          <cell r="G271" t="str">
            <v>WB130200122</v>
          </cell>
          <cell r="U271" t="str">
            <v>NA</v>
          </cell>
        </row>
        <row r="272">
          <cell r="A272">
            <v>271</v>
          </cell>
          <cell r="C272">
            <v>41331</v>
          </cell>
          <cell r="F272" t="str">
            <v>DO130200123</v>
          </cell>
          <cell r="G272" t="str">
            <v>WB130200123</v>
          </cell>
          <cell r="U272" t="str">
            <v>NA</v>
          </cell>
        </row>
        <row r="273">
          <cell r="A273">
            <v>272</v>
          </cell>
          <cell r="C273">
            <v>41331</v>
          </cell>
          <cell r="F273" t="str">
            <v>DO130200123</v>
          </cell>
          <cell r="G273" t="str">
            <v>WB130200123</v>
          </cell>
          <cell r="U273" t="str">
            <v>NA</v>
          </cell>
        </row>
        <row r="274">
          <cell r="A274">
            <v>273</v>
          </cell>
          <cell r="C274">
            <v>41332</v>
          </cell>
          <cell r="D274" t="str">
            <v>077/SPP/NTH-PST/2013</v>
          </cell>
          <cell r="E274" t="str">
            <v>SI130200026</v>
          </cell>
          <cell r="F274" t="str">
            <v>DO130200124</v>
          </cell>
          <cell r="G274" t="str">
            <v>WB130200124</v>
          </cell>
          <cell r="H274" t="str">
            <v>PL130200026</v>
          </cell>
          <cell r="U274" t="str">
            <v>010.000-13.00000026</v>
          </cell>
        </row>
        <row r="275">
          <cell r="A275">
            <v>274</v>
          </cell>
          <cell r="C275">
            <v>41334</v>
          </cell>
          <cell r="E275" t="str">
            <v>SI130300033</v>
          </cell>
          <cell r="F275" t="str">
            <v>DO130300085</v>
          </cell>
          <cell r="G275" t="str">
            <v>WB130300085</v>
          </cell>
          <cell r="U275" t="str">
            <v>010.001-13.00000033</v>
          </cell>
          <cell r="X275" t="str">
            <v>2.1.1.1</v>
          </cell>
        </row>
        <row r="276">
          <cell r="A276">
            <v>275</v>
          </cell>
          <cell r="C276">
            <v>41334</v>
          </cell>
          <cell r="F276" t="str">
            <v>DO130300125</v>
          </cell>
          <cell r="G276" t="str">
            <v>WB130300125</v>
          </cell>
          <cell r="U276" t="str">
            <v>NA</v>
          </cell>
        </row>
        <row r="277">
          <cell r="A277">
            <v>276</v>
          </cell>
          <cell r="C277">
            <v>41334</v>
          </cell>
          <cell r="F277" t="str">
            <v>DO130300125</v>
          </cell>
          <cell r="G277" t="str">
            <v>WB130300125</v>
          </cell>
          <cell r="U277" t="str">
            <v>NA</v>
          </cell>
        </row>
        <row r="278">
          <cell r="A278">
            <v>277</v>
          </cell>
          <cell r="C278">
            <v>41334</v>
          </cell>
          <cell r="F278" t="str">
            <v>DO130300126</v>
          </cell>
          <cell r="G278" t="str">
            <v>WB130300126</v>
          </cell>
          <cell r="U278" t="str">
            <v>NA</v>
          </cell>
        </row>
        <row r="279">
          <cell r="A279">
            <v>278</v>
          </cell>
          <cell r="C279">
            <v>41334</v>
          </cell>
          <cell r="F279" t="str">
            <v>DO130300126</v>
          </cell>
          <cell r="G279" t="str">
            <v>WB130300126</v>
          </cell>
          <cell r="U279" t="str">
            <v>NA</v>
          </cell>
        </row>
        <row r="280">
          <cell r="A280">
            <v>279</v>
          </cell>
          <cell r="C280">
            <v>41334</v>
          </cell>
          <cell r="F280" t="str">
            <v>DO130300127</v>
          </cell>
          <cell r="G280" t="str">
            <v>WB130300127</v>
          </cell>
          <cell r="U280" t="str">
            <v>NA</v>
          </cell>
        </row>
        <row r="281">
          <cell r="A281">
            <v>280</v>
          </cell>
          <cell r="C281">
            <v>41334</v>
          </cell>
          <cell r="F281" t="str">
            <v>DO130300127</v>
          </cell>
          <cell r="G281" t="str">
            <v>WB130300127</v>
          </cell>
          <cell r="U281" t="str">
            <v>NA</v>
          </cell>
        </row>
        <row r="282">
          <cell r="A282">
            <v>281</v>
          </cell>
          <cell r="C282">
            <v>41334</v>
          </cell>
          <cell r="F282" t="str">
            <v>DO130300128</v>
          </cell>
          <cell r="G282" t="str">
            <v>WB130300128</v>
          </cell>
          <cell r="U282" t="str">
            <v>NA</v>
          </cell>
        </row>
        <row r="283">
          <cell r="A283">
            <v>282</v>
          </cell>
          <cell r="C283">
            <v>41334</v>
          </cell>
          <cell r="F283" t="str">
            <v>DO130300128</v>
          </cell>
          <cell r="G283" t="str">
            <v>WB130300128</v>
          </cell>
          <cell r="U283" t="str">
            <v>NA</v>
          </cell>
        </row>
        <row r="284">
          <cell r="A284">
            <v>283</v>
          </cell>
          <cell r="C284">
            <v>41334</v>
          </cell>
          <cell r="F284" t="str">
            <v>DO130300129</v>
          </cell>
          <cell r="G284" t="str">
            <v>WB130300129</v>
          </cell>
          <cell r="U284" t="str">
            <v>NA</v>
          </cell>
        </row>
        <row r="285">
          <cell r="A285">
            <v>284</v>
          </cell>
          <cell r="C285">
            <v>41334</v>
          </cell>
          <cell r="F285" t="str">
            <v>DO130300129</v>
          </cell>
          <cell r="G285" t="str">
            <v>WB130300129</v>
          </cell>
          <cell r="U285" t="str">
            <v>NA</v>
          </cell>
        </row>
        <row r="286">
          <cell r="A286">
            <v>285</v>
          </cell>
          <cell r="C286">
            <v>41334</v>
          </cell>
          <cell r="D286" t="str">
            <v>079/SPP/NTH-PST/2013</v>
          </cell>
          <cell r="E286" t="str">
            <v>SI130300027</v>
          </cell>
          <cell r="F286" t="str">
            <v>DO130300130</v>
          </cell>
          <cell r="G286" t="str">
            <v>WB130300130</v>
          </cell>
          <cell r="H286" t="str">
            <v>PL130300027</v>
          </cell>
          <cell r="U286" t="str">
            <v>010.000-13.00000027</v>
          </cell>
        </row>
        <row r="287">
          <cell r="A287">
            <v>286</v>
          </cell>
          <cell r="C287">
            <v>41334</v>
          </cell>
          <cell r="F287" t="str">
            <v>NA</v>
          </cell>
          <cell r="G287" t="str">
            <v>NA</v>
          </cell>
          <cell r="U287" t="str">
            <v>NA</v>
          </cell>
          <cell r="X287" t="str">
            <v>2.1.1.7</v>
          </cell>
        </row>
        <row r="288">
          <cell r="A288">
            <v>287</v>
          </cell>
          <cell r="C288">
            <v>41334</v>
          </cell>
          <cell r="F288" t="str">
            <v>DO130300131</v>
          </cell>
          <cell r="G288" t="str">
            <v>WB130300131</v>
          </cell>
          <cell r="U288" t="str">
            <v>NA</v>
          </cell>
        </row>
        <row r="289">
          <cell r="A289">
            <v>288</v>
          </cell>
          <cell r="C289">
            <v>41334</v>
          </cell>
          <cell r="F289" t="str">
            <v>DO130300131</v>
          </cell>
          <cell r="G289" t="str">
            <v>WB130300131</v>
          </cell>
          <cell r="U289" t="str">
            <v>NA</v>
          </cell>
        </row>
        <row r="290">
          <cell r="A290">
            <v>289</v>
          </cell>
          <cell r="C290">
            <v>41334</v>
          </cell>
          <cell r="F290" t="str">
            <v>DO130300132</v>
          </cell>
          <cell r="G290" t="str">
            <v>WB130300132</v>
          </cell>
          <cell r="U290" t="str">
            <v>NA</v>
          </cell>
        </row>
        <row r="291">
          <cell r="A291">
            <v>290</v>
          </cell>
          <cell r="C291">
            <v>41334</v>
          </cell>
          <cell r="F291" t="str">
            <v>DO130300132</v>
          </cell>
          <cell r="G291" t="str">
            <v>WB130300132</v>
          </cell>
          <cell r="U291" t="str">
            <v>NA</v>
          </cell>
        </row>
        <row r="292">
          <cell r="A292">
            <v>291</v>
          </cell>
          <cell r="C292">
            <v>41334</v>
          </cell>
          <cell r="F292" t="str">
            <v>DO130300133</v>
          </cell>
          <cell r="G292" t="str">
            <v>WB130300133</v>
          </cell>
          <cell r="U292" t="str">
            <v>NA</v>
          </cell>
        </row>
        <row r="293">
          <cell r="A293">
            <v>292</v>
          </cell>
          <cell r="C293">
            <v>41334</v>
          </cell>
          <cell r="F293" t="str">
            <v>DO130300133</v>
          </cell>
          <cell r="G293" t="str">
            <v>WB130300133</v>
          </cell>
          <cell r="U293" t="str">
            <v>NA</v>
          </cell>
        </row>
        <row r="294">
          <cell r="A294">
            <v>293</v>
          </cell>
          <cell r="C294">
            <v>41334</v>
          </cell>
          <cell r="F294" t="str">
            <v>DO130300134</v>
          </cell>
          <cell r="G294" t="str">
            <v>WB130300134</v>
          </cell>
          <cell r="U294" t="str">
            <v>NA</v>
          </cell>
        </row>
        <row r="295">
          <cell r="A295">
            <v>294</v>
          </cell>
          <cell r="C295">
            <v>41334</v>
          </cell>
          <cell r="F295" t="str">
            <v>DO130300134</v>
          </cell>
          <cell r="G295" t="str">
            <v>WB130300134</v>
          </cell>
          <cell r="U295" t="str">
            <v>NA</v>
          </cell>
        </row>
        <row r="296">
          <cell r="A296">
            <v>295</v>
          </cell>
          <cell r="C296">
            <v>41334</v>
          </cell>
          <cell r="F296" t="str">
            <v>DO130300135</v>
          </cell>
          <cell r="G296" t="str">
            <v>WB130300135</v>
          </cell>
          <cell r="U296" t="str">
            <v>NA</v>
          </cell>
        </row>
        <row r="297">
          <cell r="A297">
            <v>296</v>
          </cell>
          <cell r="C297">
            <v>41334</v>
          </cell>
          <cell r="F297" t="str">
            <v>DO130300135</v>
          </cell>
          <cell r="G297" t="str">
            <v>WB130300135</v>
          </cell>
          <cell r="U297" t="str">
            <v>NA</v>
          </cell>
        </row>
        <row r="298">
          <cell r="A298">
            <v>297</v>
          </cell>
          <cell r="C298">
            <v>41334</v>
          </cell>
          <cell r="D298" t="str">
            <v>080/SPP/NTH-PST/2013</v>
          </cell>
          <cell r="E298" t="str">
            <v>SI130300028</v>
          </cell>
          <cell r="F298" t="str">
            <v>DO130300136</v>
          </cell>
          <cell r="G298" t="str">
            <v>WB130300136</v>
          </cell>
          <cell r="H298" t="str">
            <v>PL130300028</v>
          </cell>
          <cell r="U298" t="str">
            <v>010.000-13.00000028</v>
          </cell>
        </row>
        <row r="299">
          <cell r="A299">
            <v>298</v>
          </cell>
          <cell r="C299">
            <v>41335</v>
          </cell>
          <cell r="F299" t="str">
            <v>DO130300137</v>
          </cell>
          <cell r="G299" t="str">
            <v>WB130300137</v>
          </cell>
          <cell r="U299" t="str">
            <v>NA</v>
          </cell>
        </row>
        <row r="300">
          <cell r="A300">
            <v>299</v>
          </cell>
          <cell r="C300">
            <v>41335</v>
          </cell>
          <cell r="F300" t="str">
            <v>DO130300137</v>
          </cell>
          <cell r="G300" t="str">
            <v>WB130300137</v>
          </cell>
          <cell r="U300" t="str">
            <v>NA</v>
          </cell>
        </row>
        <row r="301">
          <cell r="A301">
            <v>300</v>
          </cell>
          <cell r="C301">
            <v>41335</v>
          </cell>
          <cell r="F301" t="str">
            <v>DO130300138</v>
          </cell>
          <cell r="G301" t="str">
            <v>WB130300138</v>
          </cell>
          <cell r="U301" t="str">
            <v>NA</v>
          </cell>
        </row>
        <row r="302">
          <cell r="A302">
            <v>301</v>
          </cell>
          <cell r="C302">
            <v>41335</v>
          </cell>
          <cell r="F302" t="str">
            <v>DO130300138</v>
          </cell>
          <cell r="G302" t="str">
            <v>WB130300138</v>
          </cell>
          <cell r="U302" t="str">
            <v>NA</v>
          </cell>
        </row>
        <row r="303">
          <cell r="A303">
            <v>302</v>
          </cell>
          <cell r="C303">
            <v>41335</v>
          </cell>
          <cell r="F303" t="str">
            <v>DO130300139</v>
          </cell>
          <cell r="G303" t="str">
            <v>WB130300139</v>
          </cell>
          <cell r="U303" t="str">
            <v>NA</v>
          </cell>
        </row>
        <row r="304">
          <cell r="A304">
            <v>303</v>
          </cell>
          <cell r="C304">
            <v>41335</v>
          </cell>
          <cell r="F304" t="str">
            <v>DO130300139</v>
          </cell>
          <cell r="G304" t="str">
            <v>WB130300139</v>
          </cell>
          <cell r="U304" t="str">
            <v>NA</v>
          </cell>
        </row>
        <row r="305">
          <cell r="A305">
            <v>304</v>
          </cell>
          <cell r="C305">
            <v>41337</v>
          </cell>
          <cell r="F305" t="str">
            <v>DO130300140</v>
          </cell>
          <cell r="G305" t="str">
            <v>WB130300140</v>
          </cell>
          <cell r="U305" t="str">
            <v>NA</v>
          </cell>
        </row>
        <row r="306">
          <cell r="A306">
            <v>305</v>
          </cell>
          <cell r="C306">
            <v>41337</v>
          </cell>
          <cell r="F306" t="str">
            <v>DO130300140</v>
          </cell>
          <cell r="G306" t="str">
            <v>WB130300140</v>
          </cell>
          <cell r="U306" t="str">
            <v>NA</v>
          </cell>
        </row>
        <row r="307">
          <cell r="A307">
            <v>306</v>
          </cell>
          <cell r="C307">
            <v>41337</v>
          </cell>
          <cell r="F307" t="str">
            <v>DO130300141</v>
          </cell>
          <cell r="G307" t="str">
            <v>WB130300141</v>
          </cell>
          <cell r="U307" t="str">
            <v>NA</v>
          </cell>
        </row>
        <row r="308">
          <cell r="A308">
            <v>307</v>
          </cell>
          <cell r="C308">
            <v>41337</v>
          </cell>
          <cell r="F308" t="str">
            <v>DO130300141</v>
          </cell>
          <cell r="G308" t="str">
            <v>WB130300141</v>
          </cell>
          <cell r="U308" t="str">
            <v>NA</v>
          </cell>
        </row>
        <row r="309">
          <cell r="A309">
            <v>308</v>
          </cell>
          <cell r="C309">
            <v>41337</v>
          </cell>
          <cell r="F309" t="str">
            <v>DO130300142</v>
          </cell>
          <cell r="G309" t="str">
            <v>WB130300142</v>
          </cell>
          <cell r="U309" t="str">
            <v>NA</v>
          </cell>
        </row>
        <row r="310">
          <cell r="A310">
            <v>309</v>
          </cell>
          <cell r="C310">
            <v>41337</v>
          </cell>
          <cell r="F310" t="str">
            <v>DO130300142</v>
          </cell>
          <cell r="G310" t="str">
            <v>WB130300142</v>
          </cell>
          <cell r="U310" t="str">
            <v>NA</v>
          </cell>
        </row>
        <row r="311">
          <cell r="A311">
            <v>310</v>
          </cell>
          <cell r="C311">
            <v>41337</v>
          </cell>
          <cell r="F311" t="str">
            <v>DO130300143</v>
          </cell>
          <cell r="G311" t="str">
            <v>WB130300143</v>
          </cell>
          <cell r="U311" t="str">
            <v>NA</v>
          </cell>
        </row>
        <row r="312">
          <cell r="A312">
            <v>311</v>
          </cell>
          <cell r="C312">
            <v>41337</v>
          </cell>
          <cell r="F312" t="str">
            <v>DO130300143</v>
          </cell>
          <cell r="G312" t="str">
            <v>WB130300143</v>
          </cell>
          <cell r="U312" t="str">
            <v>NA</v>
          </cell>
        </row>
        <row r="313">
          <cell r="A313">
            <v>312</v>
          </cell>
          <cell r="C313">
            <v>41337</v>
          </cell>
          <cell r="F313" t="str">
            <v>DO130300144</v>
          </cell>
          <cell r="G313" t="str">
            <v>WB130300144</v>
          </cell>
          <cell r="U313" t="str">
            <v>NA</v>
          </cell>
        </row>
        <row r="314">
          <cell r="A314">
            <v>313</v>
          </cell>
          <cell r="C314">
            <v>41337</v>
          </cell>
          <cell r="F314" t="str">
            <v>DO130300144</v>
          </cell>
          <cell r="G314" t="str">
            <v>WB130300144</v>
          </cell>
          <cell r="U314" t="str">
            <v>NA</v>
          </cell>
        </row>
        <row r="315">
          <cell r="A315">
            <v>314</v>
          </cell>
          <cell r="C315">
            <v>41338</v>
          </cell>
          <cell r="F315" t="str">
            <v>DO130300145</v>
          </cell>
          <cell r="G315" t="str">
            <v>WB130300145</v>
          </cell>
          <cell r="U315" t="str">
            <v>NA</v>
          </cell>
        </row>
        <row r="316">
          <cell r="A316">
            <v>315</v>
          </cell>
          <cell r="C316">
            <v>41338</v>
          </cell>
          <cell r="F316" t="str">
            <v>DO130300145</v>
          </cell>
          <cell r="G316" t="str">
            <v>WB130300145</v>
          </cell>
          <cell r="U316" t="str">
            <v>NA</v>
          </cell>
        </row>
        <row r="317">
          <cell r="A317">
            <v>316</v>
          </cell>
          <cell r="C317">
            <v>41338</v>
          </cell>
          <cell r="F317" t="str">
            <v>DO130300146</v>
          </cell>
          <cell r="G317" t="str">
            <v>WB130300146</v>
          </cell>
          <cell r="U317" t="str">
            <v>NA</v>
          </cell>
        </row>
        <row r="318">
          <cell r="A318">
            <v>317</v>
          </cell>
          <cell r="C318">
            <v>41338</v>
          </cell>
          <cell r="F318" t="str">
            <v>DO130300146</v>
          </cell>
          <cell r="G318" t="str">
            <v>WB130300146</v>
          </cell>
          <cell r="U318" t="str">
            <v>NA</v>
          </cell>
        </row>
        <row r="319">
          <cell r="A319">
            <v>318</v>
          </cell>
          <cell r="C319">
            <v>41338</v>
          </cell>
          <cell r="F319" t="str">
            <v>DO130300147</v>
          </cell>
          <cell r="G319" t="str">
            <v>WB130300147</v>
          </cell>
          <cell r="U319" t="str">
            <v>NA</v>
          </cell>
        </row>
        <row r="320">
          <cell r="A320">
            <v>319</v>
          </cell>
          <cell r="C320">
            <v>41338</v>
          </cell>
          <cell r="F320" t="str">
            <v>DO130300147</v>
          </cell>
          <cell r="G320" t="str">
            <v>WB130300147</v>
          </cell>
          <cell r="U320" t="str">
            <v>NA</v>
          </cell>
        </row>
        <row r="321">
          <cell r="A321">
            <v>320</v>
          </cell>
          <cell r="C321">
            <v>41338</v>
          </cell>
          <cell r="D321" t="str">
            <v>083/SPP/NTH-PST/2013</v>
          </cell>
          <cell r="E321" t="str">
            <v>SI130300029</v>
          </cell>
          <cell r="F321" t="str">
            <v>DO130300148</v>
          </cell>
          <cell r="G321" t="str">
            <v>WB130300148</v>
          </cell>
          <cell r="H321" t="str">
            <v>PL130300029</v>
          </cell>
          <cell r="U321" t="str">
            <v>010.000-13.00000029</v>
          </cell>
        </row>
        <row r="322">
          <cell r="A322">
            <v>321</v>
          </cell>
          <cell r="C322">
            <v>41338</v>
          </cell>
          <cell r="F322" t="str">
            <v>DO130300149</v>
          </cell>
          <cell r="G322" t="str">
            <v>WB130300149</v>
          </cell>
          <cell r="U322" t="str">
            <v>NA</v>
          </cell>
        </row>
        <row r="323">
          <cell r="A323">
            <v>322</v>
          </cell>
          <cell r="C323">
            <v>41338</v>
          </cell>
          <cell r="F323" t="str">
            <v>DO130300149</v>
          </cell>
          <cell r="G323" t="str">
            <v>WB130300149</v>
          </cell>
          <cell r="U323" t="str">
            <v>NA</v>
          </cell>
        </row>
        <row r="324">
          <cell r="A324">
            <v>323</v>
          </cell>
          <cell r="C324">
            <v>41338</v>
          </cell>
          <cell r="F324" t="str">
            <v>DO130300150</v>
          </cell>
          <cell r="G324" t="str">
            <v>WB130300150</v>
          </cell>
          <cell r="U324" t="str">
            <v>NA</v>
          </cell>
        </row>
        <row r="325">
          <cell r="A325">
            <v>324</v>
          </cell>
          <cell r="C325">
            <v>41338</v>
          </cell>
          <cell r="F325" t="str">
            <v>DO130300150</v>
          </cell>
          <cell r="G325" t="str">
            <v>WB130300150</v>
          </cell>
          <cell r="U325" t="str">
            <v>NA</v>
          </cell>
        </row>
        <row r="326">
          <cell r="A326">
            <v>325</v>
          </cell>
          <cell r="C326">
            <v>41338</v>
          </cell>
          <cell r="D326" t="str">
            <v>085/SPP/NTH-PST/2013</v>
          </cell>
          <cell r="E326" t="str">
            <v>SI130300030</v>
          </cell>
          <cell r="F326" t="str">
            <v>DO130300151</v>
          </cell>
          <cell r="G326" t="str">
            <v>WB130300151</v>
          </cell>
          <cell r="H326" t="str">
            <v>PL130300030</v>
          </cell>
          <cell r="U326" t="str">
            <v>010.000-13.00000030</v>
          </cell>
        </row>
        <row r="327">
          <cell r="A327">
            <v>326</v>
          </cell>
          <cell r="C327">
            <v>41338</v>
          </cell>
          <cell r="D327" t="str">
            <v>084/SPP/NTH-PST/2013</v>
          </cell>
          <cell r="E327" t="str">
            <v>SI130300031</v>
          </cell>
          <cell r="F327" t="str">
            <v>DO130300152</v>
          </cell>
          <cell r="G327" t="str">
            <v>WB130300152</v>
          </cell>
          <cell r="H327" t="str">
            <v>PL130300031</v>
          </cell>
          <cell r="U327" t="str">
            <v>010.000-13.00000031</v>
          </cell>
        </row>
        <row r="328">
          <cell r="A328">
            <v>327</v>
          </cell>
          <cell r="C328">
            <v>41339</v>
          </cell>
          <cell r="F328" t="str">
            <v>DO130300153</v>
          </cell>
          <cell r="G328" t="str">
            <v>WB130300153</v>
          </cell>
          <cell r="U328" t="str">
            <v>NA</v>
          </cell>
        </row>
        <row r="329">
          <cell r="A329">
            <v>328</v>
          </cell>
          <cell r="C329">
            <v>41339</v>
          </cell>
          <cell r="F329" t="str">
            <v>DO130300153</v>
          </cell>
          <cell r="G329" t="str">
            <v>WB130300153</v>
          </cell>
          <cell r="U329" t="str">
            <v>NA</v>
          </cell>
        </row>
        <row r="330">
          <cell r="A330">
            <v>329</v>
          </cell>
          <cell r="C330">
            <v>41339</v>
          </cell>
          <cell r="F330" t="str">
            <v>DO130300154</v>
          </cell>
          <cell r="G330" t="str">
            <v>WB130300154</v>
          </cell>
          <cell r="U330" t="str">
            <v>NA</v>
          </cell>
        </row>
        <row r="331">
          <cell r="A331">
            <v>330</v>
          </cell>
          <cell r="C331">
            <v>41339</v>
          </cell>
          <cell r="F331" t="str">
            <v>DO130300154</v>
          </cell>
          <cell r="G331" t="str">
            <v>WB130300154</v>
          </cell>
          <cell r="U331" t="str">
            <v>NA</v>
          </cell>
        </row>
        <row r="332">
          <cell r="A332">
            <v>331</v>
          </cell>
          <cell r="C332">
            <v>41339</v>
          </cell>
          <cell r="F332" t="str">
            <v>DO130300155</v>
          </cell>
          <cell r="G332" t="str">
            <v>WB130300155</v>
          </cell>
          <cell r="U332" t="str">
            <v>NA</v>
          </cell>
        </row>
        <row r="333">
          <cell r="A333">
            <v>332</v>
          </cell>
          <cell r="C333">
            <v>41339</v>
          </cell>
          <cell r="F333" t="str">
            <v>DO130300155</v>
          </cell>
          <cell r="G333" t="str">
            <v>WB130300155</v>
          </cell>
          <cell r="U333" t="str">
            <v>NA</v>
          </cell>
        </row>
        <row r="334">
          <cell r="A334">
            <v>333</v>
          </cell>
          <cell r="C334">
            <v>41339</v>
          </cell>
          <cell r="D334" t="str">
            <v>006/SPP/NTH-PST/2013</v>
          </cell>
          <cell r="E334" t="str">
            <v>SI130100001</v>
          </cell>
          <cell r="F334" t="str">
            <v>DO130100007</v>
          </cell>
          <cell r="G334" t="str">
            <v>WB130100007</v>
          </cell>
          <cell r="H334" t="str">
            <v>PL130100001</v>
          </cell>
        </row>
        <row r="335">
          <cell r="A335">
            <v>334</v>
          </cell>
          <cell r="C335">
            <v>41339</v>
          </cell>
          <cell r="D335" t="str">
            <v>007/SPP/NTH-PST/2013</v>
          </cell>
          <cell r="E335" t="str">
            <v>SI130100002</v>
          </cell>
          <cell r="F335" t="str">
            <v>DO130100010</v>
          </cell>
          <cell r="G335" t="str">
            <v>WB130100010</v>
          </cell>
          <cell r="H335" t="str">
            <v>PL130100002</v>
          </cell>
        </row>
        <row r="336">
          <cell r="A336">
            <v>335</v>
          </cell>
          <cell r="C336">
            <v>41339</v>
          </cell>
          <cell r="D336" t="str">
            <v>008/SPP/NTH-PST/2013</v>
          </cell>
          <cell r="E336" t="str">
            <v>SI130100003</v>
          </cell>
          <cell r="F336" t="str">
            <v>DO130100012</v>
          </cell>
          <cell r="G336" t="str">
            <v>WB130100012</v>
          </cell>
          <cell r="H336" t="str">
            <v>PL130100003</v>
          </cell>
        </row>
        <row r="337">
          <cell r="A337">
            <v>336</v>
          </cell>
          <cell r="C337">
            <v>41339</v>
          </cell>
          <cell r="D337" t="str">
            <v>010/SPP/NTH-PST/2013</v>
          </cell>
          <cell r="E337" t="str">
            <v>SI130100004</v>
          </cell>
          <cell r="F337" t="str">
            <v>DO130100023</v>
          </cell>
          <cell r="G337" t="str">
            <v>WB130100023</v>
          </cell>
          <cell r="H337" t="str">
            <v>PL130100004</v>
          </cell>
        </row>
        <row r="338">
          <cell r="A338">
            <v>337</v>
          </cell>
          <cell r="C338">
            <v>41339</v>
          </cell>
          <cell r="D338" t="str">
            <v>010/SPP/NTH-PST/2013</v>
          </cell>
          <cell r="E338" t="str">
            <v>SI130100005</v>
          </cell>
          <cell r="F338" t="str">
            <v>DO130100029</v>
          </cell>
          <cell r="G338" t="str">
            <v>WB130100029</v>
          </cell>
          <cell r="H338" t="str">
            <v>PL130100005</v>
          </cell>
        </row>
        <row r="339">
          <cell r="A339">
            <v>338</v>
          </cell>
          <cell r="C339">
            <v>41339</v>
          </cell>
          <cell r="D339" t="str">
            <v>010/SPP/NTH-PST/2013</v>
          </cell>
          <cell r="E339" t="str">
            <v>SI130100006</v>
          </cell>
          <cell r="F339" t="str">
            <v>DO130100030</v>
          </cell>
          <cell r="G339" t="str">
            <v>WB130100030</v>
          </cell>
          <cell r="H339" t="str">
            <v>PL130100006</v>
          </cell>
        </row>
        <row r="340">
          <cell r="A340">
            <v>339</v>
          </cell>
          <cell r="C340">
            <v>41339</v>
          </cell>
          <cell r="D340" t="str">
            <v>014/SPP/NTH-PST/2013</v>
          </cell>
          <cell r="E340" t="str">
            <v>SI130100007</v>
          </cell>
          <cell r="F340" t="str">
            <v>DO130100035</v>
          </cell>
          <cell r="G340" t="str">
            <v>WB130100035</v>
          </cell>
          <cell r="H340" t="str">
            <v>PL130100007</v>
          </cell>
        </row>
        <row r="341">
          <cell r="A341">
            <v>340</v>
          </cell>
          <cell r="C341">
            <v>41339</v>
          </cell>
          <cell r="D341" t="str">
            <v>015/SPP/NTH-PST/2013</v>
          </cell>
          <cell r="E341" t="str">
            <v>SI130100008</v>
          </cell>
          <cell r="F341" t="str">
            <v>DO130100038</v>
          </cell>
          <cell r="G341" t="str">
            <v>WB130100038</v>
          </cell>
          <cell r="H341" t="str">
            <v>PL130100008</v>
          </cell>
        </row>
        <row r="342">
          <cell r="A342">
            <v>341</v>
          </cell>
          <cell r="C342">
            <v>41339</v>
          </cell>
          <cell r="D342" t="str">
            <v>016/SPP/NTH-PST/2013</v>
          </cell>
          <cell r="E342" t="str">
            <v>SI130100009</v>
          </cell>
          <cell r="F342" t="str">
            <v>DO130100040</v>
          </cell>
          <cell r="G342" t="str">
            <v>WB130100040</v>
          </cell>
          <cell r="H342" t="str">
            <v>PL130100009</v>
          </cell>
        </row>
        <row r="343">
          <cell r="A343">
            <v>342</v>
          </cell>
          <cell r="C343">
            <v>41339</v>
          </cell>
          <cell r="D343" t="str">
            <v>021/SPP/NTH-PST/2013</v>
          </cell>
          <cell r="E343" t="str">
            <v>SI130100010</v>
          </cell>
          <cell r="F343" t="str">
            <v>DO130100046</v>
          </cell>
          <cell r="G343" t="str">
            <v>WB130100046</v>
          </cell>
          <cell r="H343" t="str">
            <v>PL130100010</v>
          </cell>
        </row>
        <row r="344">
          <cell r="A344">
            <v>343</v>
          </cell>
          <cell r="C344">
            <v>41339</v>
          </cell>
          <cell r="D344" t="str">
            <v>041/SPP/NTH-PST/2013</v>
          </cell>
          <cell r="E344" t="str">
            <v>SI130100011</v>
          </cell>
          <cell r="F344" t="str">
            <v>DO130100059</v>
          </cell>
          <cell r="G344" t="str">
            <v>WB130100059</v>
          </cell>
          <cell r="H344" t="str">
            <v>PL130100011</v>
          </cell>
        </row>
        <row r="345">
          <cell r="A345">
            <v>344</v>
          </cell>
          <cell r="C345">
            <v>41339</v>
          </cell>
          <cell r="D345" t="str">
            <v>043/SPP/NTH-PST/2013</v>
          </cell>
          <cell r="E345" t="str">
            <v>SI130100012</v>
          </cell>
          <cell r="F345" t="str">
            <v>DO130100061</v>
          </cell>
          <cell r="G345" t="str">
            <v>WB130100061</v>
          </cell>
          <cell r="H345" t="str">
            <v>PL130100012</v>
          </cell>
        </row>
        <row r="346">
          <cell r="A346">
            <v>345</v>
          </cell>
          <cell r="C346">
            <v>41339</v>
          </cell>
          <cell r="E346" t="str">
            <v>SI121100089</v>
          </cell>
          <cell r="F346" t="str">
            <v>GON121100514</v>
          </cell>
          <cell r="G346" t="str">
            <v>BOT121100514</v>
          </cell>
          <cell r="U346" t="str">
            <v>010.000.12.00000117</v>
          </cell>
          <cell r="X346" t="str">
            <v>2.1.1.1</v>
          </cell>
        </row>
        <row r="347">
          <cell r="A347">
            <v>346</v>
          </cell>
          <cell r="C347">
            <v>41339</v>
          </cell>
          <cell r="E347" t="str">
            <v>SI121100090</v>
          </cell>
          <cell r="F347" t="str">
            <v>GON121100527</v>
          </cell>
          <cell r="G347" t="str">
            <v>BOT121100527</v>
          </cell>
          <cell r="U347" t="str">
            <v>010.001.12.00000118</v>
          </cell>
          <cell r="X347" t="str">
            <v>2.1.1.1</v>
          </cell>
        </row>
        <row r="348">
          <cell r="A348">
            <v>347</v>
          </cell>
          <cell r="C348">
            <v>41339</v>
          </cell>
          <cell r="E348" t="str">
            <v>SI121100091</v>
          </cell>
          <cell r="F348" t="str">
            <v>GON121100528</v>
          </cell>
          <cell r="G348" t="str">
            <v>BOT121100528</v>
          </cell>
          <cell r="U348" t="str">
            <v>010.001.12.00000119</v>
          </cell>
          <cell r="X348" t="str">
            <v>2.1.1.1</v>
          </cell>
        </row>
        <row r="349">
          <cell r="A349">
            <v>348</v>
          </cell>
          <cell r="C349">
            <v>41339</v>
          </cell>
          <cell r="E349" t="str">
            <v>SI121200093</v>
          </cell>
          <cell r="F349" t="str">
            <v>GON121200539</v>
          </cell>
          <cell r="G349" t="str">
            <v>BOT121200539</v>
          </cell>
          <cell r="U349" t="str">
            <v>010.001.12.00000121</v>
          </cell>
          <cell r="X349" t="str">
            <v>2.1.1.1</v>
          </cell>
        </row>
        <row r="350">
          <cell r="A350">
            <v>349</v>
          </cell>
          <cell r="C350">
            <v>41339</v>
          </cell>
          <cell r="E350" t="str">
            <v>SI121200094</v>
          </cell>
          <cell r="F350" t="str">
            <v>GON121200548</v>
          </cell>
          <cell r="G350" t="str">
            <v>BOT121200548</v>
          </cell>
          <cell r="U350" t="str">
            <v>010.001.12.00000122</v>
          </cell>
          <cell r="X350" t="str">
            <v>2.1.1.1</v>
          </cell>
        </row>
        <row r="351">
          <cell r="A351">
            <v>350</v>
          </cell>
          <cell r="C351">
            <v>41339</v>
          </cell>
          <cell r="E351" t="str">
            <v>SI121200095</v>
          </cell>
          <cell r="F351" t="str">
            <v>GON121200550</v>
          </cell>
          <cell r="G351" t="str">
            <v>BOT121200550</v>
          </cell>
          <cell r="U351" t="str">
            <v>010.001.12.00000123</v>
          </cell>
          <cell r="X351" t="str">
            <v>2.1.1.1</v>
          </cell>
        </row>
        <row r="352">
          <cell r="A352">
            <v>351</v>
          </cell>
          <cell r="C352">
            <v>41339</v>
          </cell>
          <cell r="E352" t="str">
            <v>SI121200098</v>
          </cell>
          <cell r="F352" t="str">
            <v>GON121200558</v>
          </cell>
          <cell r="G352" t="str">
            <v>BOT121200558</v>
          </cell>
          <cell r="U352" t="str">
            <v>010.001-12.00000126</v>
          </cell>
          <cell r="X352" t="str">
            <v>2.1.1.1</v>
          </cell>
        </row>
        <row r="353">
          <cell r="A353">
            <v>352</v>
          </cell>
          <cell r="C353">
            <v>41339</v>
          </cell>
          <cell r="E353" t="str">
            <v>SI121200099</v>
          </cell>
          <cell r="F353" t="str">
            <v>GON121200560</v>
          </cell>
          <cell r="G353" t="str">
            <v>BOT121200550</v>
          </cell>
          <cell r="U353" t="str">
            <v>010.000-12.00000127</v>
          </cell>
          <cell r="X353" t="str">
            <v>2.1.1.1</v>
          </cell>
        </row>
        <row r="354">
          <cell r="A354">
            <v>353</v>
          </cell>
          <cell r="C354">
            <v>41339</v>
          </cell>
          <cell r="E354" t="str">
            <v>SI121200100</v>
          </cell>
          <cell r="F354" t="str">
            <v>GON121200563</v>
          </cell>
          <cell r="G354" t="str">
            <v>BOT121200563</v>
          </cell>
          <cell r="U354" t="str">
            <v>010.001-12.00000128</v>
          </cell>
          <cell r="X354" t="str">
            <v>2.1.1.1</v>
          </cell>
        </row>
        <row r="355">
          <cell r="A355">
            <v>354</v>
          </cell>
          <cell r="C355">
            <v>41339</v>
          </cell>
          <cell r="E355" t="str">
            <v>SI121200101</v>
          </cell>
          <cell r="F355" t="str">
            <v>GON121200566</v>
          </cell>
          <cell r="G355" t="str">
            <v>BOT121200566</v>
          </cell>
          <cell r="U355" t="str">
            <v>010.001-12.00000129</v>
          </cell>
          <cell r="X355" t="str">
            <v>2.1.1.1</v>
          </cell>
        </row>
        <row r="356">
          <cell r="A356">
            <v>355</v>
          </cell>
          <cell r="C356">
            <v>41339</v>
          </cell>
          <cell r="E356" t="str">
            <v>SI121200102</v>
          </cell>
          <cell r="F356" t="str">
            <v>GON121200573</v>
          </cell>
          <cell r="G356" t="str">
            <v>BOT121200573</v>
          </cell>
          <cell r="U356" t="str">
            <v>010.001-12.00000130</v>
          </cell>
          <cell r="X356" t="str">
            <v>2.1.1.1</v>
          </cell>
        </row>
        <row r="357">
          <cell r="A357">
            <v>356</v>
          </cell>
          <cell r="C357">
            <v>41339</v>
          </cell>
          <cell r="E357" t="str">
            <v>SI130100002</v>
          </cell>
          <cell r="F357" t="str">
            <v>DO130100003</v>
          </cell>
          <cell r="G357" t="str">
            <v>WB130100003</v>
          </cell>
          <cell r="U357" t="str">
            <v>010.000-13.00000002</v>
          </cell>
          <cell r="X357" t="str">
            <v>2.1.1.1</v>
          </cell>
        </row>
        <row r="358">
          <cell r="A358">
            <v>357</v>
          </cell>
          <cell r="C358">
            <v>41340</v>
          </cell>
          <cell r="F358" t="str">
            <v>DO130300156</v>
          </cell>
          <cell r="G358" t="str">
            <v>WB130300156</v>
          </cell>
          <cell r="U358" t="str">
            <v>NA</v>
          </cell>
        </row>
        <row r="359">
          <cell r="A359">
            <v>358</v>
          </cell>
          <cell r="C359">
            <v>41340</v>
          </cell>
          <cell r="F359" t="str">
            <v>DO130300156</v>
          </cell>
          <cell r="G359" t="str">
            <v>WB130300156</v>
          </cell>
          <cell r="U359" t="str">
            <v>NA</v>
          </cell>
        </row>
        <row r="360">
          <cell r="A360">
            <v>359</v>
          </cell>
          <cell r="C360">
            <v>41340</v>
          </cell>
          <cell r="F360" t="str">
            <v>DO130300157</v>
          </cell>
          <cell r="G360" t="str">
            <v>WB130300157</v>
          </cell>
          <cell r="U360" t="str">
            <v>NA</v>
          </cell>
        </row>
        <row r="361">
          <cell r="A361">
            <v>360</v>
          </cell>
          <cell r="C361">
            <v>41340</v>
          </cell>
          <cell r="F361" t="str">
            <v>DO130300157</v>
          </cell>
          <cell r="G361" t="str">
            <v>WB130300157</v>
          </cell>
          <cell r="U361" t="str">
            <v>NA</v>
          </cell>
        </row>
        <row r="362">
          <cell r="A362">
            <v>361</v>
          </cell>
          <cell r="C362">
            <v>41340</v>
          </cell>
          <cell r="F362" t="str">
            <v>DO130300158</v>
          </cell>
          <cell r="G362" t="str">
            <v>WB130300158</v>
          </cell>
          <cell r="U362" t="str">
            <v>NA</v>
          </cell>
        </row>
        <row r="363">
          <cell r="A363">
            <v>362</v>
          </cell>
          <cell r="C363">
            <v>41340</v>
          </cell>
          <cell r="F363" t="str">
            <v>DO130300158</v>
          </cell>
          <cell r="G363" t="str">
            <v>WB130300158</v>
          </cell>
          <cell r="U363" t="str">
            <v>NA</v>
          </cell>
        </row>
        <row r="364">
          <cell r="A364">
            <v>363</v>
          </cell>
          <cell r="C364">
            <v>41340</v>
          </cell>
          <cell r="F364" t="str">
            <v>DO130300159</v>
          </cell>
          <cell r="G364" t="str">
            <v>WB130300159</v>
          </cell>
          <cell r="U364" t="str">
            <v>NA</v>
          </cell>
        </row>
        <row r="365">
          <cell r="A365">
            <v>364</v>
          </cell>
          <cell r="C365">
            <v>41340</v>
          </cell>
          <cell r="F365" t="str">
            <v>DO130300159</v>
          </cell>
          <cell r="G365" t="str">
            <v>WB130300159</v>
          </cell>
          <cell r="U365" t="str">
            <v>NA</v>
          </cell>
        </row>
        <row r="366">
          <cell r="A366">
            <v>365</v>
          </cell>
          <cell r="C366">
            <v>41340</v>
          </cell>
          <cell r="F366" t="str">
            <v>DO130300160</v>
          </cell>
          <cell r="G366" t="str">
            <v>WB130300160</v>
          </cell>
          <cell r="U366" t="str">
            <v>NA</v>
          </cell>
        </row>
        <row r="367">
          <cell r="A367">
            <v>366</v>
          </cell>
          <cell r="C367">
            <v>41340</v>
          </cell>
          <cell r="F367" t="str">
            <v>DO130300160</v>
          </cell>
          <cell r="G367" t="str">
            <v>WB130300160</v>
          </cell>
          <cell r="U367" t="str">
            <v>NA</v>
          </cell>
        </row>
        <row r="368">
          <cell r="A368">
            <v>367</v>
          </cell>
          <cell r="C368">
            <v>41340</v>
          </cell>
          <cell r="D368" t="str">
            <v>088/SPP/NTH-PST/2013</v>
          </cell>
          <cell r="E368" t="str">
            <v>SI130300032</v>
          </cell>
          <cell r="F368" t="str">
            <v>DO130300161</v>
          </cell>
          <cell r="G368" t="str">
            <v>WB130300161</v>
          </cell>
          <cell r="H368" t="str">
            <v>PL130300032</v>
          </cell>
          <cell r="U368" t="str">
            <v>010.000-13.00000032</v>
          </cell>
        </row>
        <row r="369">
          <cell r="A369">
            <v>368</v>
          </cell>
          <cell r="C369">
            <v>41341</v>
          </cell>
          <cell r="D369" t="str">
            <v>090/SPP/NTH-PST/2013</v>
          </cell>
          <cell r="E369" t="str">
            <v>SI130300033</v>
          </cell>
          <cell r="F369" t="str">
            <v>DO130300162</v>
          </cell>
          <cell r="G369" t="str">
            <v>WB130300162</v>
          </cell>
          <cell r="H369" t="str">
            <v>PL130300033</v>
          </cell>
          <cell r="U369" t="str">
            <v>010.000-13.00000033</v>
          </cell>
        </row>
        <row r="370">
          <cell r="A370">
            <v>369</v>
          </cell>
          <cell r="C370">
            <v>41342</v>
          </cell>
          <cell r="F370" t="str">
            <v>DO130300163</v>
          </cell>
          <cell r="G370" t="str">
            <v>WB130300163</v>
          </cell>
          <cell r="U370" t="str">
            <v>NA</v>
          </cell>
        </row>
        <row r="371">
          <cell r="A371">
            <v>370</v>
          </cell>
          <cell r="C371">
            <v>41342</v>
          </cell>
          <cell r="F371" t="str">
            <v>DO130300163</v>
          </cell>
          <cell r="G371" t="str">
            <v>WB130300163</v>
          </cell>
          <cell r="U371" t="str">
            <v>NA</v>
          </cell>
        </row>
        <row r="372">
          <cell r="A372">
            <v>371</v>
          </cell>
          <cell r="C372">
            <v>41342</v>
          </cell>
          <cell r="E372" t="str">
            <v>SI130300034</v>
          </cell>
          <cell r="F372" t="str">
            <v>DO130300099</v>
          </cell>
          <cell r="G372" t="str">
            <v>WB130300099</v>
          </cell>
          <cell r="U372" t="str">
            <v>010.001-13.00000034</v>
          </cell>
          <cell r="X372" t="str">
            <v>2.1.1.1</v>
          </cell>
        </row>
        <row r="373">
          <cell r="A373">
            <v>372</v>
          </cell>
          <cell r="C373">
            <v>41344</v>
          </cell>
          <cell r="F373" t="str">
            <v>NA</v>
          </cell>
          <cell r="G373" t="str">
            <v>NA</v>
          </cell>
          <cell r="U373" t="str">
            <v>NA</v>
          </cell>
          <cell r="X373" t="str">
            <v>2.1.1.7</v>
          </cell>
        </row>
        <row r="374">
          <cell r="A374">
            <v>373</v>
          </cell>
          <cell r="C374">
            <v>41346</v>
          </cell>
          <cell r="F374" t="str">
            <v>DO130300164</v>
          </cell>
          <cell r="G374" t="str">
            <v>WB130300164</v>
          </cell>
          <cell r="U374" t="str">
            <v>NA</v>
          </cell>
        </row>
        <row r="375">
          <cell r="A375">
            <v>374</v>
          </cell>
          <cell r="C375">
            <v>41346</v>
          </cell>
          <cell r="F375" t="str">
            <v>DO130300164</v>
          </cell>
          <cell r="G375" t="str">
            <v>WB130300164</v>
          </cell>
          <cell r="U375" t="str">
            <v>NA</v>
          </cell>
        </row>
        <row r="376">
          <cell r="A376">
            <v>375</v>
          </cell>
          <cell r="C376">
            <v>41346</v>
          </cell>
          <cell r="D376" t="str">
            <v>099/SPP/NTH-PST/2013</v>
          </cell>
          <cell r="E376" t="str">
            <v>SI130300034</v>
          </cell>
          <cell r="F376" t="str">
            <v>DO130300165</v>
          </cell>
          <cell r="G376" t="str">
            <v>WB130300165</v>
          </cell>
          <cell r="H376" t="str">
            <v>PL130300034</v>
          </cell>
          <cell r="U376" t="str">
            <v>010.000-13.00000034</v>
          </cell>
        </row>
        <row r="377">
          <cell r="A377">
            <v>376</v>
          </cell>
          <cell r="C377">
            <v>41346</v>
          </cell>
          <cell r="D377" t="str">
            <v>100/SPP/NTH-PST/2013</v>
          </cell>
          <cell r="E377" t="str">
            <v>SI130300035</v>
          </cell>
          <cell r="F377" t="str">
            <v>DO130300166</v>
          </cell>
          <cell r="G377" t="str">
            <v>WB130300166</v>
          </cell>
          <cell r="H377" t="str">
            <v>PL130300035</v>
          </cell>
          <cell r="U377" t="str">
            <v>010.000-13.00000035</v>
          </cell>
        </row>
        <row r="378">
          <cell r="A378">
            <v>377</v>
          </cell>
          <cell r="C378">
            <v>41347</v>
          </cell>
          <cell r="F378" t="str">
            <v>DO130300167</v>
          </cell>
          <cell r="G378" t="str">
            <v>WB130300167</v>
          </cell>
          <cell r="U378" t="str">
            <v>NA</v>
          </cell>
        </row>
        <row r="379">
          <cell r="A379">
            <v>378</v>
          </cell>
          <cell r="C379">
            <v>41347</v>
          </cell>
          <cell r="F379" t="str">
            <v>DO130300167</v>
          </cell>
          <cell r="G379" t="str">
            <v>WB130300167</v>
          </cell>
          <cell r="U379" t="str">
            <v>NA</v>
          </cell>
        </row>
        <row r="380">
          <cell r="A380">
            <v>379</v>
          </cell>
          <cell r="C380">
            <v>41348</v>
          </cell>
          <cell r="F380" t="str">
            <v>DO130300168</v>
          </cell>
          <cell r="G380" t="str">
            <v>WB130300168</v>
          </cell>
          <cell r="U380" t="str">
            <v>NA</v>
          </cell>
        </row>
        <row r="381">
          <cell r="A381">
            <v>380</v>
          </cell>
          <cell r="C381">
            <v>41348</v>
          </cell>
          <cell r="F381" t="str">
            <v>DO130300168</v>
          </cell>
          <cell r="G381" t="str">
            <v>WB130300168</v>
          </cell>
          <cell r="U381" t="str">
            <v>NA</v>
          </cell>
        </row>
        <row r="382">
          <cell r="A382">
            <v>381</v>
          </cell>
          <cell r="C382">
            <v>41348</v>
          </cell>
          <cell r="D382" t="str">
            <v>100/SPP/NTH-PST/2013</v>
          </cell>
          <cell r="E382" t="str">
            <v>SI130300036</v>
          </cell>
          <cell r="F382" t="str">
            <v>DO130300169</v>
          </cell>
          <cell r="G382" t="str">
            <v>WB130300169</v>
          </cell>
          <cell r="H382" t="str">
            <v>PL130300036</v>
          </cell>
          <cell r="U382" t="str">
            <v>010.000-13.00000036</v>
          </cell>
        </row>
        <row r="383">
          <cell r="A383">
            <v>382</v>
          </cell>
          <cell r="C383">
            <v>41351</v>
          </cell>
          <cell r="F383" t="str">
            <v>DO130300170</v>
          </cell>
          <cell r="G383" t="str">
            <v>WB130300170</v>
          </cell>
          <cell r="U383" t="str">
            <v>NA</v>
          </cell>
        </row>
        <row r="384">
          <cell r="A384">
            <v>383</v>
          </cell>
          <cell r="C384">
            <v>41351</v>
          </cell>
          <cell r="F384" t="str">
            <v>DO130300170</v>
          </cell>
          <cell r="G384" t="str">
            <v>WB130300170</v>
          </cell>
          <cell r="U384" t="str">
            <v>NA</v>
          </cell>
        </row>
        <row r="385">
          <cell r="A385">
            <v>384</v>
          </cell>
          <cell r="C385">
            <v>41351</v>
          </cell>
          <cell r="F385" t="str">
            <v>DO130300171</v>
          </cell>
          <cell r="G385" t="str">
            <v>WB130300171</v>
          </cell>
          <cell r="U385" t="str">
            <v>NA</v>
          </cell>
        </row>
        <row r="386">
          <cell r="A386">
            <v>385</v>
          </cell>
          <cell r="C386">
            <v>41351</v>
          </cell>
          <cell r="F386" t="str">
            <v>DO130300171</v>
          </cell>
          <cell r="G386" t="str">
            <v>WB130300171</v>
          </cell>
          <cell r="U386" t="str">
            <v>NA</v>
          </cell>
        </row>
        <row r="387">
          <cell r="A387">
            <v>386</v>
          </cell>
          <cell r="C387">
            <v>41351</v>
          </cell>
          <cell r="F387" t="str">
            <v>NA</v>
          </cell>
          <cell r="G387" t="str">
            <v>NA</v>
          </cell>
          <cell r="U387" t="str">
            <v>NA</v>
          </cell>
          <cell r="X387" t="str">
            <v>2.1.1.7</v>
          </cell>
        </row>
        <row r="388">
          <cell r="A388">
            <v>387</v>
          </cell>
          <cell r="C388">
            <v>41351</v>
          </cell>
          <cell r="F388" t="str">
            <v>DO130300172</v>
          </cell>
          <cell r="G388" t="str">
            <v>WB130300172</v>
          </cell>
          <cell r="U388" t="str">
            <v>NA</v>
          </cell>
        </row>
        <row r="389">
          <cell r="A389">
            <v>388</v>
          </cell>
          <cell r="C389">
            <v>41351</v>
          </cell>
          <cell r="F389" t="str">
            <v>DO130300172</v>
          </cell>
          <cell r="G389" t="str">
            <v>WB130300172</v>
          </cell>
          <cell r="U389" t="str">
            <v>NA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PBD"/>
    </sheetNames>
    <sheetDataSet>
      <sheetData sheetId="0">
        <row r="1">
          <cell r="A1" t="str">
            <v>PREF</v>
          </cell>
          <cell r="B1" t="str">
            <v>CREF</v>
          </cell>
          <cell r="P1" t="str">
            <v>Customer_ID</v>
          </cell>
          <cell r="R1" t="str">
            <v>Branch_ID</v>
          </cell>
          <cell r="W1" t="str">
            <v>Trademark</v>
          </cell>
          <cell r="X1" t="str">
            <v>Size</v>
          </cell>
          <cell r="Y1" t="str">
            <v>Bundle</v>
          </cell>
          <cell r="Z1" t="str">
            <v>UM</v>
          </cell>
          <cell r="AA1" t="str">
            <v>Volume</v>
          </cell>
          <cell r="AH1" t="str">
            <v>Product ID2</v>
          </cell>
        </row>
        <row r="2">
          <cell r="W2" t="str">
            <v>Sticker Grandup 480 SL - 0,5 L</v>
          </cell>
          <cell r="X2">
            <v>0.5</v>
          </cell>
          <cell r="Y2">
            <v>1</v>
          </cell>
          <cell r="AA2">
            <v>6000</v>
          </cell>
          <cell r="AH2" t="str">
            <v>1.1.7.0.1.100</v>
          </cell>
        </row>
        <row r="3">
          <cell r="W3" t="str">
            <v>Sticker Basformic - 0,6 K</v>
          </cell>
          <cell r="X3">
            <v>0.6</v>
          </cell>
          <cell r="Y3">
            <v>1</v>
          </cell>
          <cell r="AA3">
            <v>3706</v>
          </cell>
          <cell r="AH3" t="str">
            <v>1.1.7.0.1.105</v>
          </cell>
        </row>
        <row r="4">
          <cell r="W4" t="str">
            <v>Karton Box Fenomin 865 SL - 0,5 L</v>
          </cell>
          <cell r="X4">
            <v>0.5</v>
          </cell>
          <cell r="Y4">
            <v>1</v>
          </cell>
          <cell r="AA4">
            <v>12</v>
          </cell>
          <cell r="AH4" t="str">
            <v>1.1.7.0.1.106</v>
          </cell>
        </row>
        <row r="5">
          <cell r="W5" t="str">
            <v>Karton Box Grandup 480 SL - 0,5 L</v>
          </cell>
          <cell r="X5">
            <v>0.5</v>
          </cell>
          <cell r="Y5">
            <v>1</v>
          </cell>
          <cell r="AA5">
            <v>342</v>
          </cell>
          <cell r="AH5" t="str">
            <v>1.1.7.0.1.107</v>
          </cell>
        </row>
        <row r="6">
          <cell r="W6" t="str">
            <v>Sticker Fenomin 865 SL - 0,25 L</v>
          </cell>
          <cell r="X6">
            <v>0.25</v>
          </cell>
          <cell r="Y6">
            <v>1</v>
          </cell>
          <cell r="AA6">
            <v>16263</v>
          </cell>
          <cell r="AH6" t="str">
            <v>1.1.7.0.1.115</v>
          </cell>
        </row>
        <row r="7">
          <cell r="W7" t="str">
            <v>Sticker Grandup 480 SL - 0,25 L</v>
          </cell>
          <cell r="X7">
            <v>0.25</v>
          </cell>
          <cell r="Y7">
            <v>1</v>
          </cell>
          <cell r="AA7">
            <v>19055</v>
          </cell>
          <cell r="AH7" t="str">
            <v>1.1.7.0.1.116</v>
          </cell>
        </row>
        <row r="8">
          <cell r="W8" t="str">
            <v>Sticker ProQuat 276 SL - 0,25 L</v>
          </cell>
          <cell r="X8">
            <v>0.25</v>
          </cell>
          <cell r="Y8">
            <v>1</v>
          </cell>
          <cell r="AA8">
            <v>13975</v>
          </cell>
          <cell r="AH8" t="str">
            <v>1.1.7.0.1.118</v>
          </cell>
        </row>
        <row r="9">
          <cell r="W9" t="str">
            <v>Apple Green</v>
          </cell>
          <cell r="X9">
            <v>25</v>
          </cell>
          <cell r="Y9">
            <v>1</v>
          </cell>
          <cell r="AA9">
            <v>25</v>
          </cell>
          <cell r="AH9" t="str">
            <v>1.1.7.0.1.12</v>
          </cell>
        </row>
        <row r="10">
          <cell r="W10" t="str">
            <v>Karton Box Fenomin 865 SL - 0,25 L</v>
          </cell>
          <cell r="X10">
            <v>0.25</v>
          </cell>
          <cell r="Y10">
            <v>1</v>
          </cell>
          <cell r="AA10">
            <v>454</v>
          </cell>
          <cell r="AH10" t="str">
            <v>1.1.7.0.1.120</v>
          </cell>
        </row>
        <row r="11">
          <cell r="W11" t="str">
            <v>Karton Box Grandup 480 SL - 0,25 L</v>
          </cell>
          <cell r="X11">
            <v>0.25</v>
          </cell>
          <cell r="Y11">
            <v>1</v>
          </cell>
          <cell r="AA11">
            <v>586</v>
          </cell>
          <cell r="AH11" t="str">
            <v>1.1.7.0.1.121</v>
          </cell>
        </row>
        <row r="12">
          <cell r="W12" t="str">
            <v>Karton Box ProQuat 276 SL - 0,25 L</v>
          </cell>
          <cell r="X12">
            <v>0.25</v>
          </cell>
          <cell r="Y12">
            <v>1</v>
          </cell>
          <cell r="AA12">
            <v>908</v>
          </cell>
          <cell r="AH12" t="str">
            <v>1.1.7.0.1.123</v>
          </cell>
        </row>
        <row r="13">
          <cell r="W13" t="str">
            <v>Sticker Alert 20 WG - 0,25 K</v>
          </cell>
          <cell r="X13">
            <v>0.25</v>
          </cell>
          <cell r="Y13">
            <v>1</v>
          </cell>
          <cell r="AA13">
            <v>7500</v>
          </cell>
          <cell r="AH13" t="str">
            <v>1.1.7.0.1.128</v>
          </cell>
        </row>
        <row r="14">
          <cell r="W14" t="str">
            <v>Karton Box Alert 20 WG - 0,25 K</v>
          </cell>
          <cell r="X14">
            <v>0.25</v>
          </cell>
          <cell r="Y14">
            <v>1</v>
          </cell>
          <cell r="AA14">
            <v>60</v>
          </cell>
          <cell r="AH14" t="str">
            <v>1.1.7.0.1.129</v>
          </cell>
        </row>
        <row r="15">
          <cell r="W15" t="str">
            <v>Strawberry Red</v>
          </cell>
          <cell r="X15">
            <v>25</v>
          </cell>
          <cell r="Y15">
            <v>1</v>
          </cell>
          <cell r="AA15">
            <v>21.600000000000009</v>
          </cell>
          <cell r="AH15" t="str">
            <v>1.1.7.0.1.13</v>
          </cell>
        </row>
        <row r="16">
          <cell r="W16" t="str">
            <v>PVC Shrink Wrap Logo Nathani</v>
          </cell>
          <cell r="X16">
            <v>1</v>
          </cell>
          <cell r="Y16">
            <v>1</v>
          </cell>
          <cell r="AA16">
            <v>464692</v>
          </cell>
          <cell r="AH16" t="str">
            <v>1.1.7.0.1.131</v>
          </cell>
        </row>
        <row r="17">
          <cell r="W17" t="str">
            <v>Karton Box Everstick 400 SL - 0,25 L</v>
          </cell>
          <cell r="X17">
            <v>0.25</v>
          </cell>
          <cell r="Y17">
            <v>1</v>
          </cell>
          <cell r="AA17">
            <v>182</v>
          </cell>
          <cell r="AH17" t="str">
            <v>1.1.7.0.1.132</v>
          </cell>
        </row>
        <row r="18">
          <cell r="W18" t="str">
            <v>Karton Box Voltaris 240 SL - 1 L</v>
          </cell>
          <cell r="X18">
            <v>1</v>
          </cell>
          <cell r="Y18">
            <v>1</v>
          </cell>
          <cell r="AA18">
            <v>90</v>
          </cell>
          <cell r="AH18" t="str">
            <v>1.1.7.0.1.133</v>
          </cell>
        </row>
        <row r="19">
          <cell r="W19" t="str">
            <v>Sticker Everstick 400 SL - 0,25 L</v>
          </cell>
          <cell r="X19">
            <v>0.25</v>
          </cell>
          <cell r="Y19">
            <v>1</v>
          </cell>
          <cell r="AA19">
            <v>3198</v>
          </cell>
          <cell r="AH19" t="str">
            <v>1.1.7.0.1.135</v>
          </cell>
        </row>
        <row r="20">
          <cell r="W20" t="str">
            <v>Sticker Voltaris 240 SL - 1 L</v>
          </cell>
          <cell r="X20">
            <v>1</v>
          </cell>
          <cell r="Y20">
            <v>1</v>
          </cell>
          <cell r="AA20">
            <v>16650</v>
          </cell>
          <cell r="AH20" t="str">
            <v>1.1.7.0.1.136</v>
          </cell>
        </row>
        <row r="21">
          <cell r="W21" t="str">
            <v>Sticker ProQuat 276 SL - 20 L</v>
          </cell>
          <cell r="X21">
            <v>20</v>
          </cell>
          <cell r="Y21">
            <v>1</v>
          </cell>
          <cell r="AA21">
            <v>4348</v>
          </cell>
          <cell r="AH21" t="str">
            <v>1.1.7.0.1.137</v>
          </cell>
        </row>
        <row r="22">
          <cell r="W22" t="str">
            <v>Sticker Voltaris 240 SL - 20 L</v>
          </cell>
          <cell r="X22">
            <v>20</v>
          </cell>
          <cell r="Y22">
            <v>1</v>
          </cell>
          <cell r="AA22">
            <v>4034</v>
          </cell>
          <cell r="AH22" t="str">
            <v>1.1.7.0.1.138</v>
          </cell>
        </row>
        <row r="23">
          <cell r="W23" t="str">
            <v>Sticker Voltaris 240 SL - 4 L</v>
          </cell>
          <cell r="X23">
            <v>4</v>
          </cell>
          <cell r="Y23">
            <v>1</v>
          </cell>
          <cell r="AA23">
            <v>5034</v>
          </cell>
          <cell r="AH23" t="str">
            <v>1.1.7.0.1.139</v>
          </cell>
        </row>
        <row r="24">
          <cell r="W24" t="str">
            <v>Sticker ProQuat 276 SL - 0,5 L</v>
          </cell>
          <cell r="X24">
            <v>0.5</v>
          </cell>
          <cell r="Y24">
            <v>1</v>
          </cell>
          <cell r="AA24">
            <v>8960</v>
          </cell>
          <cell r="AH24" t="str">
            <v>1.1.7.0.1.140</v>
          </cell>
        </row>
        <row r="25">
          <cell r="W25" t="str">
            <v xml:space="preserve">Scrap - Voltaris 240 SL (Red) </v>
          </cell>
          <cell r="X25">
            <v>20</v>
          </cell>
          <cell r="Y25">
            <v>1</v>
          </cell>
          <cell r="AA25">
            <v>800</v>
          </cell>
          <cell r="AH25" t="str">
            <v>1.1.7.0.1.144</v>
          </cell>
        </row>
        <row r="26">
          <cell r="W26" t="str">
            <v xml:space="preserve">Scrap - Voltaris 240 SL (Yellow) </v>
          </cell>
          <cell r="X26">
            <v>20</v>
          </cell>
          <cell r="Y26">
            <v>1</v>
          </cell>
          <cell r="AA26">
            <v>200</v>
          </cell>
          <cell r="AH26" t="str">
            <v>1.1.7.0.1.145</v>
          </cell>
        </row>
        <row r="27">
          <cell r="W27" t="str">
            <v>Pupuk Hayati</v>
          </cell>
          <cell r="X27">
            <v>0</v>
          </cell>
          <cell r="Y27">
            <v>0</v>
          </cell>
          <cell r="AA27">
            <v>2000</v>
          </cell>
          <cell r="AH27" t="str">
            <v>1.1.7.0.1.147</v>
          </cell>
        </row>
        <row r="28">
          <cell r="W28" t="str">
            <v xml:space="preserve">Scrap - Voltaris 240 SL </v>
          </cell>
          <cell r="X28">
            <v>20</v>
          </cell>
          <cell r="Y28">
            <v>1</v>
          </cell>
          <cell r="AA28">
            <v>600</v>
          </cell>
          <cell r="AH28" t="str">
            <v>1.1.7.0.1.148</v>
          </cell>
        </row>
        <row r="29">
          <cell r="W29" t="str">
            <v xml:space="preserve">Jerrycan - 25 L </v>
          </cell>
          <cell r="X29">
            <v>25</v>
          </cell>
          <cell r="Y29">
            <v>1</v>
          </cell>
          <cell r="AA29">
            <v>300</v>
          </cell>
          <cell r="AH29" t="str">
            <v>1.1.7.0.1.151</v>
          </cell>
        </row>
        <row r="30">
          <cell r="W30" t="str">
            <v>Jerrycan - 25 L Plug</v>
          </cell>
          <cell r="X30">
            <v>25</v>
          </cell>
          <cell r="Y30">
            <v>1</v>
          </cell>
          <cell r="AA30">
            <v>300</v>
          </cell>
          <cell r="AH30" t="str">
            <v>1.1.7.0.1.152</v>
          </cell>
        </row>
        <row r="31">
          <cell r="W31" t="str">
            <v>Jerrycan - 25 L Cap</v>
          </cell>
          <cell r="X31">
            <v>25</v>
          </cell>
          <cell r="Y31">
            <v>1</v>
          </cell>
          <cell r="AA31">
            <v>300</v>
          </cell>
          <cell r="AH31" t="str">
            <v>1.1.7.0.1.153</v>
          </cell>
        </row>
        <row r="32">
          <cell r="W32" t="str">
            <v>Bottle Agro - 0,1 L</v>
          </cell>
          <cell r="X32">
            <v>0.1</v>
          </cell>
          <cell r="Y32">
            <v>1</v>
          </cell>
          <cell r="AA32">
            <v>7000</v>
          </cell>
          <cell r="AH32" t="str">
            <v>1.1.7.0.1.154</v>
          </cell>
        </row>
        <row r="33">
          <cell r="W33" t="str">
            <v>Bottle Agro - 0,1 L Cap</v>
          </cell>
          <cell r="X33">
            <v>0.1</v>
          </cell>
          <cell r="Y33">
            <v>1</v>
          </cell>
          <cell r="AA33">
            <v>7000</v>
          </cell>
          <cell r="AH33" t="str">
            <v>1.1.7.0.1.155</v>
          </cell>
        </row>
        <row r="34">
          <cell r="W34" t="str">
            <v xml:space="preserve">Sticker Fuller Earth "Pagoda" FB </v>
          </cell>
          <cell r="X34">
            <v>0.25</v>
          </cell>
          <cell r="Y34">
            <v>1</v>
          </cell>
          <cell r="AA34">
            <v>11715</v>
          </cell>
          <cell r="AH34" t="str">
            <v>1.1.7.0.1.156</v>
          </cell>
        </row>
        <row r="35">
          <cell r="W35" t="str">
            <v>Karton Box Fenomin 865 SL - 0,25 L</v>
          </cell>
          <cell r="X35">
            <v>0.25</v>
          </cell>
          <cell r="Y35">
            <v>1</v>
          </cell>
          <cell r="AA35">
            <v>32</v>
          </cell>
          <cell r="AH35" t="str">
            <v>1.1.7.0.1.158</v>
          </cell>
        </row>
        <row r="36">
          <cell r="W36" t="str">
            <v>Karton Box Fenomin 865 SL - 0,5 L</v>
          </cell>
          <cell r="X36">
            <v>0.5</v>
          </cell>
          <cell r="Y36">
            <v>1</v>
          </cell>
          <cell r="AA36">
            <v>1</v>
          </cell>
          <cell r="AH36" t="str">
            <v>1.1.7.0.1.159</v>
          </cell>
        </row>
        <row r="37">
          <cell r="W37" t="str">
            <v>Agrisol 445 N</v>
          </cell>
          <cell r="X37">
            <v>200</v>
          </cell>
          <cell r="Y37">
            <v>1</v>
          </cell>
          <cell r="AA37">
            <v>250</v>
          </cell>
          <cell r="AH37" t="str">
            <v>1.1.7.0.1.16</v>
          </cell>
        </row>
        <row r="38">
          <cell r="W38" t="str">
            <v>Karton Box Grandup 480 SL - 4 L</v>
          </cell>
          <cell r="X38">
            <v>4</v>
          </cell>
          <cell r="Y38">
            <v>1</v>
          </cell>
          <cell r="AA38">
            <v>310</v>
          </cell>
          <cell r="AH38" t="str">
            <v>1.1.7.0.1.161</v>
          </cell>
        </row>
        <row r="39">
          <cell r="W39" t="str">
            <v>Sticker Everstick 400 SL - 1 L</v>
          </cell>
          <cell r="X39">
            <v>1</v>
          </cell>
          <cell r="Y39">
            <v>1</v>
          </cell>
          <cell r="AA39">
            <v>2638</v>
          </cell>
          <cell r="AH39" t="str">
            <v>1.1.7.0.1.165</v>
          </cell>
        </row>
        <row r="40">
          <cell r="W40" t="str">
            <v>Sticker Fenomin 480 SL - 20 L</v>
          </cell>
          <cell r="X40">
            <v>20</v>
          </cell>
          <cell r="Y40">
            <v>1</v>
          </cell>
          <cell r="AA40">
            <v>4637</v>
          </cell>
          <cell r="AH40" t="str">
            <v>1.1.7.0.1.166</v>
          </cell>
        </row>
        <row r="41">
          <cell r="W41" t="str">
            <v>Sticker Grandup 480 SL - 20 L</v>
          </cell>
          <cell r="X41">
            <v>20</v>
          </cell>
          <cell r="Y41">
            <v>1</v>
          </cell>
          <cell r="AA41">
            <v>4652</v>
          </cell>
          <cell r="AH41" t="str">
            <v>1.1.7.0.1.167</v>
          </cell>
        </row>
        <row r="42">
          <cell r="W42" t="str">
            <v>Paraquat Dichloride 42% TA</v>
          </cell>
          <cell r="X42">
            <v>225</v>
          </cell>
          <cell r="Y42">
            <v>1</v>
          </cell>
          <cell r="AA42">
            <v>2469</v>
          </cell>
          <cell r="AH42" t="str">
            <v>1.1.7.0.1.168</v>
          </cell>
        </row>
        <row r="43">
          <cell r="W43" t="str">
            <v>Dehygant B10</v>
          </cell>
          <cell r="X43">
            <v>30</v>
          </cell>
          <cell r="Y43">
            <v>1</v>
          </cell>
          <cell r="AA43">
            <v>3.4499999999999993</v>
          </cell>
          <cell r="AH43" t="str">
            <v>1.1.7.0.1.17</v>
          </cell>
        </row>
        <row r="44">
          <cell r="W44" t="str">
            <v>Bottle PET - 0,05 L</v>
          </cell>
          <cell r="X44">
            <v>5.000000000000001E-2</v>
          </cell>
          <cell r="Y44">
            <v>1</v>
          </cell>
          <cell r="AA44">
            <v>9520</v>
          </cell>
          <cell r="AH44" t="str">
            <v>1.1.7.0.1.170</v>
          </cell>
        </row>
        <row r="45">
          <cell r="W45" t="str">
            <v>Bottle PET - 0,05 L - Cap</v>
          </cell>
          <cell r="X45">
            <v>5.000000000000001E-2</v>
          </cell>
          <cell r="Y45">
            <v>1</v>
          </cell>
          <cell r="AA45">
            <v>9520</v>
          </cell>
          <cell r="AH45" t="str">
            <v>1.1.7.0.1.171</v>
          </cell>
        </row>
        <row r="46">
          <cell r="W46" t="str">
            <v>Bottle PET - 0,05 L - Plug</v>
          </cell>
          <cell r="X46">
            <v>5.000000000000001E-2</v>
          </cell>
          <cell r="Y46">
            <v>1</v>
          </cell>
          <cell r="AA46">
            <v>9520</v>
          </cell>
          <cell r="AH46" t="str">
            <v>1.1.7.0.1.172</v>
          </cell>
        </row>
        <row r="47">
          <cell r="W47" t="str">
            <v xml:space="preserve">Bottle PET - 0,1 L </v>
          </cell>
          <cell r="X47">
            <v>0.1</v>
          </cell>
          <cell r="Y47">
            <v>1</v>
          </cell>
          <cell r="AA47">
            <v>10300</v>
          </cell>
          <cell r="AH47" t="str">
            <v>1.1.7.0.1.173</v>
          </cell>
        </row>
        <row r="48">
          <cell r="W48" t="str">
            <v>Bottle PET - 0,1 L - Cap</v>
          </cell>
          <cell r="X48">
            <v>0.1</v>
          </cell>
          <cell r="Y48">
            <v>1</v>
          </cell>
          <cell r="AA48">
            <v>10300</v>
          </cell>
          <cell r="AH48" t="str">
            <v>1.1.7.0.1.174</v>
          </cell>
        </row>
        <row r="49">
          <cell r="W49" t="str">
            <v>Bottle PET - 0,1 L - Plug</v>
          </cell>
          <cell r="X49">
            <v>0.1</v>
          </cell>
          <cell r="Y49">
            <v>1</v>
          </cell>
          <cell r="AA49">
            <v>10300</v>
          </cell>
          <cell r="AH49" t="str">
            <v>1.1.7.0.1.175</v>
          </cell>
        </row>
        <row r="50">
          <cell r="W50" t="str">
            <v>Karton Box ProQuat 276 SL - 4 L</v>
          </cell>
          <cell r="X50">
            <v>4</v>
          </cell>
          <cell r="Y50">
            <v>1</v>
          </cell>
          <cell r="AA50">
            <v>253</v>
          </cell>
          <cell r="AH50" t="str">
            <v>1.1.7.0.1.178</v>
          </cell>
        </row>
        <row r="51">
          <cell r="W51" t="str">
            <v>Karton Box ProQuat 276 SL - 1 L</v>
          </cell>
          <cell r="X51">
            <v>1</v>
          </cell>
          <cell r="Y51">
            <v>1</v>
          </cell>
          <cell r="AA51">
            <v>256</v>
          </cell>
          <cell r="AH51" t="str">
            <v>1.1.7.0.1.179</v>
          </cell>
        </row>
        <row r="52">
          <cell r="W52" t="str">
            <v>Disponil TD 1080</v>
          </cell>
          <cell r="X52">
            <v>1000</v>
          </cell>
          <cell r="Y52">
            <v>1</v>
          </cell>
          <cell r="AA52">
            <v>9520</v>
          </cell>
          <cell r="AH52" t="str">
            <v>1.1.7.0.1.18</v>
          </cell>
        </row>
        <row r="53">
          <cell r="W53" t="str">
            <v>Karton Box Pandora 25 EC - 0,05 L</v>
          </cell>
          <cell r="X53">
            <v>5.000000000000001E-2</v>
          </cell>
          <cell r="Y53">
            <v>1</v>
          </cell>
          <cell r="AA53">
            <v>295</v>
          </cell>
          <cell r="AH53" t="str">
            <v>1.1.7.0.1.180</v>
          </cell>
        </row>
        <row r="54">
          <cell r="W54" t="str">
            <v>Karton Box Pandora 25 EC - 0,1 L</v>
          </cell>
          <cell r="X54">
            <v>0.1</v>
          </cell>
          <cell r="Y54">
            <v>1</v>
          </cell>
          <cell r="AA54">
            <v>1</v>
          </cell>
          <cell r="AH54" t="str">
            <v>1.1.7.0.1.181</v>
          </cell>
        </row>
        <row r="55">
          <cell r="W55" t="str">
            <v>Karton Box Pandora 25 EC - 0,25 L</v>
          </cell>
          <cell r="X55">
            <v>0.25</v>
          </cell>
          <cell r="Y55">
            <v>1</v>
          </cell>
          <cell r="AA55">
            <v>21</v>
          </cell>
          <cell r="AH55" t="str">
            <v>1.1.7.0.1.182</v>
          </cell>
        </row>
        <row r="56">
          <cell r="W56" t="str">
            <v>Sticker Pandora 25 EC @ 50 ml</v>
          </cell>
          <cell r="X56">
            <v>5.000000000000001E-2</v>
          </cell>
          <cell r="Y56">
            <v>1</v>
          </cell>
          <cell r="AA56">
            <v>29900</v>
          </cell>
          <cell r="AH56" t="str">
            <v>1.1.7.0.1.183</v>
          </cell>
        </row>
        <row r="57">
          <cell r="W57" t="str">
            <v>Sticker Pandora 25 EC @ 100 ml</v>
          </cell>
          <cell r="X57">
            <v>0.1</v>
          </cell>
          <cell r="Y57">
            <v>1</v>
          </cell>
          <cell r="AA57">
            <v>2400</v>
          </cell>
          <cell r="AH57" t="str">
            <v>1.1.7.0.1.184</v>
          </cell>
        </row>
        <row r="58">
          <cell r="W58" t="str">
            <v>Tartrazine</v>
          </cell>
          <cell r="X58">
            <v>25</v>
          </cell>
          <cell r="Y58">
            <v>1</v>
          </cell>
          <cell r="AA58">
            <v>76.300000000000225</v>
          </cell>
          <cell r="AH58" t="str">
            <v>1.1.7.0.1.186</v>
          </cell>
        </row>
        <row r="59">
          <cell r="W59" t="str">
            <v>Blue FD 48</v>
          </cell>
          <cell r="X59">
            <v>25</v>
          </cell>
          <cell r="Y59">
            <v>1</v>
          </cell>
          <cell r="AA59">
            <v>98.600000000000009</v>
          </cell>
          <cell r="AH59" t="str">
            <v>1.1.7.0.1.187</v>
          </cell>
        </row>
        <row r="60">
          <cell r="W60" t="str">
            <v>Isopropylamine Glyphosate 62% TA</v>
          </cell>
          <cell r="X60">
            <v>250</v>
          </cell>
          <cell r="Y60">
            <v>1</v>
          </cell>
          <cell r="AA60">
            <v>5983</v>
          </cell>
          <cell r="AH60" t="str">
            <v>1.1.7.0.1.188</v>
          </cell>
        </row>
        <row r="61">
          <cell r="W61" t="str">
            <v>Isopropyl Alcohol</v>
          </cell>
          <cell r="X61">
            <v>135</v>
          </cell>
          <cell r="Y61">
            <v>1</v>
          </cell>
          <cell r="AA61">
            <v>68</v>
          </cell>
          <cell r="AH61" t="str">
            <v>1.1.7.0.1.19</v>
          </cell>
        </row>
        <row r="62">
          <cell r="W62" t="str">
            <v>Jerrycan HDPE - 4 L</v>
          </cell>
          <cell r="X62">
            <v>4</v>
          </cell>
          <cell r="Y62">
            <v>1</v>
          </cell>
          <cell r="AA62">
            <v>524</v>
          </cell>
          <cell r="AH62" t="str">
            <v>1.1.7.0.1.191</v>
          </cell>
        </row>
        <row r="63">
          <cell r="W63" t="str">
            <v>Jerrycan HDPE - 4 L - Plug</v>
          </cell>
          <cell r="X63">
            <v>4</v>
          </cell>
          <cell r="Y63">
            <v>1</v>
          </cell>
          <cell r="AA63">
            <v>524</v>
          </cell>
          <cell r="AH63" t="str">
            <v>1.1.7.0.1.192</v>
          </cell>
        </row>
        <row r="64">
          <cell r="W64" t="str">
            <v>Jerrycan HDPE - 4 L - Cap - Black</v>
          </cell>
          <cell r="X64">
            <v>4</v>
          </cell>
          <cell r="Y64">
            <v>1</v>
          </cell>
          <cell r="AA64">
            <v>524</v>
          </cell>
          <cell r="AH64" t="str">
            <v>1.1.7.0.1.193</v>
          </cell>
        </row>
        <row r="65">
          <cell r="W65" t="str">
            <v>Karton Box Markup 480 SL - 1 L</v>
          </cell>
          <cell r="X65">
            <v>1</v>
          </cell>
          <cell r="Y65">
            <v>1</v>
          </cell>
          <cell r="AA65">
            <v>1295</v>
          </cell>
          <cell r="AH65" t="str">
            <v>1.1.7.0.1.194</v>
          </cell>
        </row>
        <row r="66">
          <cell r="W66" t="str">
            <v>Karton Box Markup 480 SL - 4 L</v>
          </cell>
          <cell r="X66">
            <v>4</v>
          </cell>
          <cell r="Y66">
            <v>1</v>
          </cell>
          <cell r="AA66">
            <v>992</v>
          </cell>
          <cell r="AH66" t="str">
            <v>1.1.7.0.1.195</v>
          </cell>
        </row>
        <row r="67">
          <cell r="W67" t="str">
            <v>Karton Box ProQuat 276 SL - 0,5 L</v>
          </cell>
          <cell r="X67">
            <v>0.5</v>
          </cell>
          <cell r="Y67">
            <v>1</v>
          </cell>
          <cell r="AA67">
            <v>970</v>
          </cell>
          <cell r="AH67" t="str">
            <v>1.1.7.0.1.196</v>
          </cell>
        </row>
        <row r="68">
          <cell r="W68" t="str">
            <v>Bottle PET - 0,25 L</v>
          </cell>
          <cell r="X68">
            <v>0.25</v>
          </cell>
          <cell r="Y68">
            <v>1</v>
          </cell>
          <cell r="AA68">
            <v>14598</v>
          </cell>
          <cell r="AH68" t="str">
            <v>1.1.7.0.1.197</v>
          </cell>
        </row>
        <row r="69">
          <cell r="W69" t="str">
            <v>Bottle PET - 0,25 L - Plug</v>
          </cell>
          <cell r="X69">
            <v>0.25</v>
          </cell>
          <cell r="Y69">
            <v>1</v>
          </cell>
          <cell r="AA69">
            <v>14598</v>
          </cell>
          <cell r="AH69" t="str">
            <v>1.1.7.0.1.198</v>
          </cell>
        </row>
        <row r="70">
          <cell r="W70" t="str">
            <v>Bottle PET - 0,25 L - Cap</v>
          </cell>
          <cell r="X70">
            <v>0.25</v>
          </cell>
          <cell r="Y70">
            <v>1</v>
          </cell>
          <cell r="AA70">
            <v>14598</v>
          </cell>
          <cell r="AH70" t="str">
            <v>1.1.7.0.1.199</v>
          </cell>
        </row>
        <row r="71">
          <cell r="W71" t="str">
            <v>Mono Isopropylamine 70%</v>
          </cell>
          <cell r="X71">
            <v>150</v>
          </cell>
          <cell r="Y71">
            <v>1</v>
          </cell>
          <cell r="AA71">
            <v>150</v>
          </cell>
          <cell r="AH71" t="str">
            <v>1.1.7.0.1.2</v>
          </cell>
        </row>
        <row r="72">
          <cell r="W72" t="str">
            <v>Agrisol 415 N</v>
          </cell>
          <cell r="X72">
            <v>200</v>
          </cell>
          <cell r="Y72">
            <v>1</v>
          </cell>
          <cell r="AA72">
            <v>3730</v>
          </cell>
          <cell r="AH72" t="str">
            <v>1.1.7.0.1.200</v>
          </cell>
        </row>
        <row r="73">
          <cell r="W73" t="str">
            <v>Karton Box Fenomin 865 SL - 0,5 L</v>
          </cell>
          <cell r="X73">
            <v>0.5</v>
          </cell>
          <cell r="Y73">
            <v>1</v>
          </cell>
          <cell r="AA73">
            <v>1506</v>
          </cell>
          <cell r="AH73" t="str">
            <v>1.1.7.0.1.201</v>
          </cell>
        </row>
        <row r="74">
          <cell r="W74" t="str">
            <v>Scrap - Disponil TD 1080</v>
          </cell>
          <cell r="X74">
            <v>1000</v>
          </cell>
          <cell r="Y74">
            <v>1</v>
          </cell>
          <cell r="AA74">
            <v>20</v>
          </cell>
          <cell r="AH74" t="str">
            <v>1.1.7.0.1.37</v>
          </cell>
        </row>
        <row r="75">
          <cell r="W75" t="str">
            <v>Drum HDPE - 200 L</v>
          </cell>
          <cell r="X75">
            <v>200</v>
          </cell>
          <cell r="Y75">
            <v>1</v>
          </cell>
          <cell r="AA75">
            <v>45</v>
          </cell>
          <cell r="AH75" t="str">
            <v>1.1.7.0.1.39</v>
          </cell>
        </row>
        <row r="76">
          <cell r="W76" t="str">
            <v>2,4-D Dimethylamine 865 SL</v>
          </cell>
          <cell r="X76">
            <v>200</v>
          </cell>
          <cell r="Y76">
            <v>1</v>
          </cell>
          <cell r="AA76">
            <v>2800</v>
          </cell>
          <cell r="AH76" t="str">
            <v>1.1.7.0.1.4</v>
          </cell>
        </row>
        <row r="77">
          <cell r="W77" t="str">
            <v>Sticker Grandup 480 SL - 200 L</v>
          </cell>
          <cell r="X77">
            <v>200</v>
          </cell>
          <cell r="Y77">
            <v>1</v>
          </cell>
          <cell r="AA77">
            <v>393</v>
          </cell>
          <cell r="AH77" t="str">
            <v>1.1.7.0.1.43</v>
          </cell>
        </row>
        <row r="78">
          <cell r="W78" t="str">
            <v>Jerrycan HDPE - 20 L - Plug</v>
          </cell>
          <cell r="X78">
            <v>20</v>
          </cell>
          <cell r="Y78">
            <v>1</v>
          </cell>
          <cell r="AA78">
            <v>250</v>
          </cell>
          <cell r="AH78" t="str">
            <v>1.1.7.0.1.51</v>
          </cell>
        </row>
        <row r="79">
          <cell r="W79" t="str">
            <v>Jerrycan HDPE - 20 L - Cap - Black</v>
          </cell>
          <cell r="X79">
            <v>20</v>
          </cell>
          <cell r="Y79">
            <v>1</v>
          </cell>
          <cell r="AA79">
            <v>350</v>
          </cell>
          <cell r="AH79" t="str">
            <v>1.1.7.0.1.52</v>
          </cell>
        </row>
        <row r="80">
          <cell r="W80" t="str">
            <v>Sticker Fenomin 480 SL - 20 L</v>
          </cell>
          <cell r="X80">
            <v>20</v>
          </cell>
          <cell r="Y80">
            <v>1</v>
          </cell>
          <cell r="AA80">
            <v>211</v>
          </cell>
          <cell r="AH80" t="str">
            <v>1.1.7.0.1.53</v>
          </cell>
        </row>
        <row r="81">
          <cell r="W81" t="str">
            <v>Sticker Grandup 480 SL - 20 L</v>
          </cell>
          <cell r="X81">
            <v>20</v>
          </cell>
          <cell r="Y81">
            <v>1</v>
          </cell>
          <cell r="AA81">
            <v>3298</v>
          </cell>
          <cell r="AH81" t="str">
            <v>1.1.7.0.1.54</v>
          </cell>
        </row>
        <row r="82">
          <cell r="W82" t="str">
            <v>Sticker Markup 480 SL - 20 L</v>
          </cell>
          <cell r="X82">
            <v>20</v>
          </cell>
          <cell r="Y82">
            <v>1</v>
          </cell>
          <cell r="AA82">
            <v>1254</v>
          </cell>
          <cell r="AH82" t="str">
            <v>1.1.7.0.1.55</v>
          </cell>
        </row>
        <row r="83">
          <cell r="W83" t="str">
            <v>Sticker ProQuat 276 SL - 20 L</v>
          </cell>
          <cell r="X83">
            <v>20</v>
          </cell>
          <cell r="Y83">
            <v>1</v>
          </cell>
          <cell r="AA83">
            <v>409</v>
          </cell>
          <cell r="AH83" t="str">
            <v>1.1.7.0.1.56</v>
          </cell>
        </row>
        <row r="84">
          <cell r="W84" t="str">
            <v>Sticker Rockup 160 SL - 20 L</v>
          </cell>
          <cell r="X84">
            <v>20</v>
          </cell>
          <cell r="Y84">
            <v>1</v>
          </cell>
          <cell r="AA84">
            <v>5034</v>
          </cell>
          <cell r="AH84" t="str">
            <v>1.1.7.0.1.57</v>
          </cell>
        </row>
        <row r="85">
          <cell r="W85" t="str">
            <v>Sticker Everstick 400 SL - 20 L</v>
          </cell>
          <cell r="X85">
            <v>20</v>
          </cell>
          <cell r="Y85">
            <v>1</v>
          </cell>
          <cell r="AA85">
            <v>200</v>
          </cell>
          <cell r="AH85" t="str">
            <v>1.1.7.0.1.59</v>
          </cell>
        </row>
        <row r="86">
          <cell r="W86" t="str">
            <v>Metsulfuron Methyl 20% WG</v>
          </cell>
          <cell r="X86">
            <v>25</v>
          </cell>
          <cell r="Y86">
            <v>1</v>
          </cell>
          <cell r="AA86">
            <v>3250</v>
          </cell>
          <cell r="AH86" t="str">
            <v>1.1.7.0.1.6</v>
          </cell>
        </row>
        <row r="87">
          <cell r="W87" t="str">
            <v>Sticker Grandup 480 SL - 4 L</v>
          </cell>
          <cell r="X87">
            <v>4</v>
          </cell>
          <cell r="Y87">
            <v>1</v>
          </cell>
          <cell r="AA87">
            <v>3088</v>
          </cell>
          <cell r="AH87" t="str">
            <v>1.1.7.0.1.65</v>
          </cell>
        </row>
        <row r="88">
          <cell r="W88" t="str">
            <v>Sticker Markup 480 SL - 4 L</v>
          </cell>
          <cell r="X88">
            <v>4</v>
          </cell>
          <cell r="Y88">
            <v>1</v>
          </cell>
          <cell r="AA88">
            <v>1224</v>
          </cell>
          <cell r="AH88" t="str">
            <v>1.1.7.0.1.66</v>
          </cell>
        </row>
        <row r="89">
          <cell r="W89" t="str">
            <v>Sticker ProQuat 276 SL - 4 L</v>
          </cell>
          <cell r="X89">
            <v>4</v>
          </cell>
          <cell r="Y89">
            <v>1</v>
          </cell>
          <cell r="AA89">
            <v>2310</v>
          </cell>
          <cell r="AH89" t="str">
            <v>1.1.7.0.1.67</v>
          </cell>
        </row>
        <row r="90">
          <cell r="W90" t="str">
            <v>Sticker Rockup 160 SL - 4 L</v>
          </cell>
          <cell r="X90">
            <v>4</v>
          </cell>
          <cell r="Y90">
            <v>1</v>
          </cell>
          <cell r="AA90">
            <v>5034</v>
          </cell>
          <cell r="AH90" t="str">
            <v>1.1.7.0.1.68</v>
          </cell>
        </row>
        <row r="91">
          <cell r="W91" t="str">
            <v>Karton Box Grandup 480 SL - 4 L</v>
          </cell>
          <cell r="X91">
            <v>4</v>
          </cell>
          <cell r="Y91">
            <v>1</v>
          </cell>
          <cell r="AA91">
            <v>546</v>
          </cell>
          <cell r="AH91" t="str">
            <v>1.1.7.0.1.72</v>
          </cell>
        </row>
        <row r="92">
          <cell r="W92" t="str">
            <v>Bottle PET - 1 L</v>
          </cell>
          <cell r="X92">
            <v>1</v>
          </cell>
          <cell r="Y92">
            <v>1</v>
          </cell>
          <cell r="AA92">
            <v>4866</v>
          </cell>
          <cell r="AH92" t="str">
            <v>1.1.7.0.1.78</v>
          </cell>
        </row>
        <row r="93">
          <cell r="W93" t="str">
            <v>Bottle PET - 1 L - Plug</v>
          </cell>
          <cell r="X93">
            <v>1</v>
          </cell>
          <cell r="Y93">
            <v>1</v>
          </cell>
          <cell r="AA93">
            <v>4866</v>
          </cell>
          <cell r="AH93" t="str">
            <v>1.1.7.0.1.79</v>
          </cell>
        </row>
        <row r="94">
          <cell r="W94" t="str">
            <v>Lambda Cyhalothrin 25 EC</v>
          </cell>
          <cell r="X94">
            <v>200</v>
          </cell>
          <cell r="Y94">
            <v>1</v>
          </cell>
          <cell r="AA94">
            <v>1660</v>
          </cell>
          <cell r="AH94" t="str">
            <v>1.1.7.0.1.8</v>
          </cell>
        </row>
        <row r="95">
          <cell r="W95" t="str">
            <v>Bottle PET - 1 L - Cap</v>
          </cell>
          <cell r="X95">
            <v>1</v>
          </cell>
          <cell r="Y95">
            <v>1</v>
          </cell>
          <cell r="AA95">
            <v>4866</v>
          </cell>
          <cell r="AH95" t="str">
            <v>1.1.7.0.1.80</v>
          </cell>
        </row>
        <row r="96">
          <cell r="W96" t="str">
            <v>Sticker Grandup 480 SL - 1 L</v>
          </cell>
          <cell r="X96">
            <v>1</v>
          </cell>
          <cell r="Y96">
            <v>1</v>
          </cell>
          <cell r="AA96">
            <v>12274</v>
          </cell>
          <cell r="AH96" t="str">
            <v>1.1.7.0.1.82</v>
          </cell>
        </row>
        <row r="97">
          <cell r="W97" t="str">
            <v>Sticker Markup 480 SL - 1 L</v>
          </cell>
          <cell r="X97">
            <v>1</v>
          </cell>
          <cell r="Y97">
            <v>1</v>
          </cell>
          <cell r="AA97">
            <v>20819</v>
          </cell>
          <cell r="AH97" t="str">
            <v>1.1.7.0.1.83</v>
          </cell>
        </row>
        <row r="98">
          <cell r="W98" t="str">
            <v>Sticker ProQuat 276 SL - 1 L</v>
          </cell>
          <cell r="X98">
            <v>1</v>
          </cell>
          <cell r="Y98">
            <v>1</v>
          </cell>
          <cell r="AA98">
            <v>2270</v>
          </cell>
          <cell r="AH98" t="str">
            <v>1.1.7.0.1.84</v>
          </cell>
        </row>
        <row r="99">
          <cell r="W99" t="str">
            <v>Sticker Rockup 160 SL - 1 L</v>
          </cell>
          <cell r="X99">
            <v>1</v>
          </cell>
          <cell r="Y99">
            <v>1</v>
          </cell>
          <cell r="AA99">
            <v>4680</v>
          </cell>
          <cell r="AH99" t="str">
            <v>1.1.7.0.1.85</v>
          </cell>
        </row>
        <row r="100">
          <cell r="W100" t="str">
            <v>Sticker GrowBan 350 EC - 1 L</v>
          </cell>
          <cell r="X100">
            <v>1</v>
          </cell>
          <cell r="Y100">
            <v>1</v>
          </cell>
          <cell r="AA100">
            <v>321</v>
          </cell>
          <cell r="AH100" t="str">
            <v>1.1.7.0.1.86</v>
          </cell>
        </row>
        <row r="101">
          <cell r="W101" t="str">
            <v>Sticker Everstick 400 SL - 1 L</v>
          </cell>
          <cell r="X101">
            <v>1</v>
          </cell>
          <cell r="Y101">
            <v>1</v>
          </cell>
          <cell r="AA101">
            <v>48</v>
          </cell>
          <cell r="AH101" t="str">
            <v>1.1.7.0.1.87</v>
          </cell>
        </row>
        <row r="102">
          <cell r="W102" t="str">
            <v>Karton Box Grandup 480 SL - 1 L</v>
          </cell>
          <cell r="X102">
            <v>1</v>
          </cell>
          <cell r="Y102">
            <v>1</v>
          </cell>
          <cell r="AA102">
            <v>614</v>
          </cell>
          <cell r="AH102" t="str">
            <v>1.1.7.0.1.89</v>
          </cell>
        </row>
        <row r="103">
          <cell r="W103" t="str">
            <v>Mancozeb 80 WP</v>
          </cell>
          <cell r="X103">
            <v>25</v>
          </cell>
          <cell r="Y103">
            <v>1</v>
          </cell>
          <cell r="AA103">
            <v>5000</v>
          </cell>
          <cell r="AH103" t="str">
            <v>1.1.7.0.1.9</v>
          </cell>
        </row>
        <row r="104">
          <cell r="W104" t="str">
            <v>Karton Box Rockup 160 SL - 1 L</v>
          </cell>
          <cell r="X104">
            <v>1</v>
          </cell>
          <cell r="Y104">
            <v>1</v>
          </cell>
          <cell r="AA104">
            <v>272</v>
          </cell>
          <cell r="AH104" t="str">
            <v>1.1.7.0.1.92</v>
          </cell>
        </row>
        <row r="105">
          <cell r="W105" t="str">
            <v>Karton Box GrowBan 350 EC - 1 L</v>
          </cell>
          <cell r="X105">
            <v>1</v>
          </cell>
          <cell r="Y105">
            <v>1</v>
          </cell>
          <cell r="AA105">
            <v>775</v>
          </cell>
          <cell r="AH105" t="str">
            <v>1.1.7.0.1.93</v>
          </cell>
        </row>
        <row r="106">
          <cell r="W106" t="str">
            <v>Karton Box Everstick 400 SL - 1 L</v>
          </cell>
          <cell r="X106">
            <v>1</v>
          </cell>
          <cell r="Y106">
            <v>1</v>
          </cell>
          <cell r="AA106">
            <v>1060</v>
          </cell>
          <cell r="AH106" t="str">
            <v>1.1.7.0.1.94</v>
          </cell>
        </row>
        <row r="107">
          <cell r="W107" t="str">
            <v>Bottle HDPE Blue - 0,5 L</v>
          </cell>
          <cell r="X107">
            <v>0.5</v>
          </cell>
          <cell r="Y107">
            <v>1</v>
          </cell>
          <cell r="AA107">
            <v>3336</v>
          </cell>
          <cell r="AH107" t="str">
            <v>1.1.7.0.1.95</v>
          </cell>
        </row>
        <row r="108">
          <cell r="W108" t="str">
            <v>Bottle PET - 0,5 L</v>
          </cell>
          <cell r="X108">
            <v>0.5</v>
          </cell>
          <cell r="Y108">
            <v>1</v>
          </cell>
          <cell r="AA108">
            <v>8500</v>
          </cell>
          <cell r="AH108" t="str">
            <v>1.1.7.0.1.96</v>
          </cell>
        </row>
        <row r="109">
          <cell r="W109" t="str">
            <v>Bottle PET - 0,5 L - Plug</v>
          </cell>
          <cell r="X109">
            <v>0.5</v>
          </cell>
          <cell r="Y109">
            <v>1</v>
          </cell>
          <cell r="AA109">
            <v>8500</v>
          </cell>
          <cell r="AH109" t="str">
            <v>1.1.7.0.1.97</v>
          </cell>
        </row>
        <row r="110">
          <cell r="W110" t="str">
            <v>Bottle PET - 0,5 L - Cap</v>
          </cell>
          <cell r="X110">
            <v>0.5</v>
          </cell>
          <cell r="Y110">
            <v>1</v>
          </cell>
          <cell r="AA110">
            <v>8500</v>
          </cell>
          <cell r="AH110" t="str">
            <v>1.1.7.0.1.98</v>
          </cell>
        </row>
        <row r="111">
          <cell r="W111" t="str">
            <v>Sticker Fenomin 865 SL - 0,5 L</v>
          </cell>
          <cell r="X111">
            <v>0.5</v>
          </cell>
          <cell r="Y111">
            <v>1</v>
          </cell>
          <cell r="AA111">
            <v>23232</v>
          </cell>
          <cell r="AH111" t="str">
            <v>1.1.7.0.1.99</v>
          </cell>
        </row>
        <row r="112">
          <cell r="W112" t="str">
            <v>Jerrycan HDPE - 20 L</v>
          </cell>
          <cell r="X112">
            <v>20</v>
          </cell>
          <cell r="Y112">
            <v>1</v>
          </cell>
          <cell r="AA112">
            <v>1146</v>
          </cell>
          <cell r="AH112" t="str">
            <v>1.1.7.0.5.1</v>
          </cell>
        </row>
        <row r="113">
          <cell r="W113" t="str">
            <v>Jerrycan HDPE - 20 L - Plug</v>
          </cell>
          <cell r="X113">
            <v>20</v>
          </cell>
          <cell r="Y113">
            <v>1</v>
          </cell>
          <cell r="AA113">
            <v>1146</v>
          </cell>
          <cell r="AH113" t="str">
            <v>1.1.7.0.5.2</v>
          </cell>
        </row>
        <row r="114">
          <cell r="W114" t="str">
            <v>Jerrycan HDPE - 20 L - Cap - Black</v>
          </cell>
          <cell r="X114">
            <v>20</v>
          </cell>
          <cell r="Y114">
            <v>1</v>
          </cell>
          <cell r="AA114">
            <v>1146</v>
          </cell>
          <cell r="AH114" t="str">
            <v>1.1.7.0.5.3</v>
          </cell>
        </row>
        <row r="115">
          <cell r="W115" t="str">
            <v>Scrap - Isopropylamine Glyphosate 62% TA</v>
          </cell>
          <cell r="X115">
            <v>250</v>
          </cell>
          <cell r="Y115">
            <v>1</v>
          </cell>
          <cell r="AA115">
            <v>1267</v>
          </cell>
          <cell r="AH115" t="str">
            <v>1.1.7.0.7.8</v>
          </cell>
        </row>
        <row r="116">
          <cell r="A116">
            <v>1</v>
          </cell>
          <cell r="B116">
            <v>1</v>
          </cell>
          <cell r="P116">
            <v>0</v>
          </cell>
          <cell r="R116" t="str">
            <v>1.1.5.0</v>
          </cell>
          <cell r="W116" t="str">
            <v>Isopropylamine Glyphosate 62% TA</v>
          </cell>
          <cell r="X116">
            <v>250</v>
          </cell>
          <cell r="Y116">
            <v>1</v>
          </cell>
          <cell r="Z116" t="str">
            <v>Kg</v>
          </cell>
          <cell r="AA116">
            <v>10000</v>
          </cell>
          <cell r="AH116" t="str">
            <v>1.1.7.0.1.202</v>
          </cell>
        </row>
        <row r="117">
          <cell r="A117">
            <v>1</v>
          </cell>
          <cell r="B117">
            <v>2</v>
          </cell>
          <cell r="P117">
            <v>0</v>
          </cell>
          <cell r="R117" t="str">
            <v>1.1.5.0</v>
          </cell>
          <cell r="W117" t="str">
            <v>Bottle PET - 0,5 L</v>
          </cell>
          <cell r="X117">
            <v>0.5</v>
          </cell>
          <cell r="Y117">
            <v>1</v>
          </cell>
          <cell r="Z117" t="str">
            <v>Pcs</v>
          </cell>
          <cell r="AA117">
            <v>20160</v>
          </cell>
          <cell r="AH117" t="str">
            <v>1.1.7.0.1.203</v>
          </cell>
        </row>
        <row r="118">
          <cell r="A118">
            <v>1</v>
          </cell>
          <cell r="B118">
            <v>3</v>
          </cell>
          <cell r="P118">
            <v>0</v>
          </cell>
          <cell r="R118" t="str">
            <v>1.1.5.0</v>
          </cell>
          <cell r="W118" t="str">
            <v>Bottle PET - 0,5 L - Plug</v>
          </cell>
          <cell r="X118">
            <v>0.5</v>
          </cell>
          <cell r="Y118">
            <v>1</v>
          </cell>
          <cell r="Z118" t="str">
            <v>Pcs</v>
          </cell>
          <cell r="AA118">
            <v>20160</v>
          </cell>
          <cell r="AH118" t="str">
            <v>1.1.7.0.1.204</v>
          </cell>
        </row>
        <row r="119">
          <cell r="A119">
            <v>1</v>
          </cell>
          <cell r="B119">
            <v>4</v>
          </cell>
          <cell r="P119">
            <v>0</v>
          </cell>
          <cell r="R119" t="str">
            <v>1.1.5.0</v>
          </cell>
          <cell r="W119" t="str">
            <v>Bottle PET - 0,5 L - Cap</v>
          </cell>
          <cell r="X119">
            <v>0.5</v>
          </cell>
          <cell r="Y119">
            <v>1</v>
          </cell>
          <cell r="Z119" t="str">
            <v>Pcs</v>
          </cell>
          <cell r="AA119">
            <v>20160</v>
          </cell>
          <cell r="AH119" t="str">
            <v>1.1.7.0.1.205</v>
          </cell>
        </row>
        <row r="120">
          <cell r="A120">
            <v>2</v>
          </cell>
          <cell r="B120">
            <v>5</v>
          </cell>
          <cell r="P120">
            <v>0</v>
          </cell>
          <cell r="R120" t="str">
            <v>1.1.5.0</v>
          </cell>
          <cell r="W120" t="str">
            <v>Isopropylamine Glyphosate 62% TA</v>
          </cell>
          <cell r="X120">
            <v>250</v>
          </cell>
          <cell r="Y120">
            <v>1</v>
          </cell>
          <cell r="Z120" t="str">
            <v>Kg</v>
          </cell>
          <cell r="AA120">
            <v>-628</v>
          </cell>
          <cell r="AH120" t="str">
            <v>1.1.7.0.1.202</v>
          </cell>
        </row>
        <row r="121">
          <cell r="A121">
            <v>2</v>
          </cell>
          <cell r="B121">
            <v>6</v>
          </cell>
          <cell r="P121">
            <v>0</v>
          </cell>
          <cell r="R121" t="str">
            <v>1.1.5.0</v>
          </cell>
          <cell r="W121" t="str">
            <v>Agrisol 415 N</v>
          </cell>
          <cell r="X121">
            <v>200</v>
          </cell>
          <cell r="Y121">
            <v>1</v>
          </cell>
          <cell r="Z121" t="str">
            <v>Kg</v>
          </cell>
          <cell r="AA121">
            <v>-80</v>
          </cell>
          <cell r="AH121" t="str">
            <v>1.1.7.0.1.200</v>
          </cell>
        </row>
        <row r="122">
          <cell r="A122">
            <v>2</v>
          </cell>
          <cell r="B122">
            <v>7</v>
          </cell>
          <cell r="P122">
            <v>0</v>
          </cell>
          <cell r="R122" t="str">
            <v>1.1.5.0</v>
          </cell>
          <cell r="W122" t="str">
            <v>Tartrazine</v>
          </cell>
          <cell r="X122">
            <v>25</v>
          </cell>
          <cell r="Y122">
            <v>1</v>
          </cell>
          <cell r="Z122" t="str">
            <v>Kg</v>
          </cell>
          <cell r="AA122">
            <v>-0.6</v>
          </cell>
          <cell r="AH122" t="str">
            <v>1.1.7.0.1.186</v>
          </cell>
        </row>
        <row r="123">
          <cell r="A123">
            <v>2</v>
          </cell>
          <cell r="B123">
            <v>8</v>
          </cell>
          <cell r="P123">
            <v>0</v>
          </cell>
          <cell r="R123" t="str">
            <v>1.1.5.0</v>
          </cell>
          <cell r="W123" t="str">
            <v>Bottle PET - 1 L</v>
          </cell>
          <cell r="X123">
            <v>1</v>
          </cell>
          <cell r="Y123">
            <v>1</v>
          </cell>
          <cell r="Z123" t="str">
            <v>Pcs</v>
          </cell>
          <cell r="AA123">
            <v>-1000</v>
          </cell>
          <cell r="AH123" t="str">
            <v>1.1.7.0.1.78</v>
          </cell>
        </row>
        <row r="124">
          <cell r="A124">
            <v>2</v>
          </cell>
          <cell r="B124">
            <v>9</v>
          </cell>
          <cell r="P124">
            <v>0</v>
          </cell>
          <cell r="R124" t="str">
            <v>1.1.5.0</v>
          </cell>
          <cell r="W124" t="str">
            <v>Bottle PET - 1 L - Cap</v>
          </cell>
          <cell r="X124">
            <v>1</v>
          </cell>
          <cell r="Y124">
            <v>1</v>
          </cell>
          <cell r="Z124" t="str">
            <v>Pcs</v>
          </cell>
          <cell r="AA124">
            <v>-1000</v>
          </cell>
          <cell r="AH124" t="str">
            <v>1.1.7.0.1.80</v>
          </cell>
        </row>
        <row r="125">
          <cell r="A125">
            <v>2</v>
          </cell>
          <cell r="B125">
            <v>10</v>
          </cell>
          <cell r="P125">
            <v>0</v>
          </cell>
          <cell r="R125" t="str">
            <v>1.1.5.0</v>
          </cell>
          <cell r="W125" t="str">
            <v>Bottle PET - 1 L - Plug</v>
          </cell>
          <cell r="X125">
            <v>1</v>
          </cell>
          <cell r="Y125">
            <v>1</v>
          </cell>
          <cell r="Z125" t="str">
            <v>Pcs</v>
          </cell>
          <cell r="AA125">
            <v>-1000</v>
          </cell>
          <cell r="AH125" t="str">
            <v>1.1.7.0.1.79</v>
          </cell>
        </row>
        <row r="126">
          <cell r="A126">
            <v>2</v>
          </cell>
          <cell r="B126">
            <v>11</v>
          </cell>
          <cell r="P126">
            <v>0</v>
          </cell>
          <cell r="R126" t="str">
            <v>1.1.5.0</v>
          </cell>
          <cell r="W126" t="str">
            <v>Sticker Markup 480 SL - 1 L</v>
          </cell>
          <cell r="X126">
            <v>1</v>
          </cell>
          <cell r="Y126">
            <v>1</v>
          </cell>
          <cell r="Z126" t="str">
            <v>Pcs</v>
          </cell>
          <cell r="AA126">
            <v>-1000</v>
          </cell>
          <cell r="AH126" t="str">
            <v>1.1.7.0.1.83</v>
          </cell>
        </row>
        <row r="127">
          <cell r="A127">
            <v>2</v>
          </cell>
          <cell r="B127">
            <v>12</v>
          </cell>
          <cell r="P127">
            <v>0</v>
          </cell>
          <cell r="R127" t="str">
            <v>1.1.5.0</v>
          </cell>
          <cell r="W127" t="str">
            <v>PVC Shrink Wrap Logo Nathani</v>
          </cell>
          <cell r="X127">
            <v>1</v>
          </cell>
          <cell r="Y127">
            <v>1</v>
          </cell>
          <cell r="Z127" t="str">
            <v>Pcs</v>
          </cell>
          <cell r="AA127">
            <v>-1000</v>
          </cell>
          <cell r="AH127" t="str">
            <v>1.1.7.0.1.131</v>
          </cell>
        </row>
        <row r="128">
          <cell r="A128">
            <v>2</v>
          </cell>
          <cell r="B128">
            <v>13</v>
          </cell>
          <cell r="P128">
            <v>0</v>
          </cell>
          <cell r="R128" t="str">
            <v>1.1.5.0</v>
          </cell>
          <cell r="W128" t="str">
            <v>Karton Box Markup 480 SL - 1 L</v>
          </cell>
          <cell r="X128">
            <v>1</v>
          </cell>
          <cell r="Y128">
            <v>1</v>
          </cell>
          <cell r="Z128" t="str">
            <v>Pcs</v>
          </cell>
          <cell r="AA128">
            <v>-83</v>
          </cell>
          <cell r="AH128" t="str">
            <v>1.1.7.0.1.194</v>
          </cell>
        </row>
        <row r="129">
          <cell r="A129">
            <v>3</v>
          </cell>
          <cell r="B129">
            <v>14</v>
          </cell>
          <cell r="P129">
            <v>0</v>
          </cell>
          <cell r="R129" t="str">
            <v>1.1.5.0</v>
          </cell>
          <cell r="W129" t="str">
            <v>Mark Up 480 SL @1 ltr</v>
          </cell>
          <cell r="X129">
            <v>1</v>
          </cell>
          <cell r="Y129">
            <v>12</v>
          </cell>
          <cell r="Z129" t="str">
            <v>Liter</v>
          </cell>
          <cell r="AA129">
            <v>996</v>
          </cell>
          <cell r="AH129" t="str">
            <v>1.1.7.0.3.70</v>
          </cell>
        </row>
        <row r="130">
          <cell r="A130">
            <v>4</v>
          </cell>
          <cell r="B130">
            <v>15</v>
          </cell>
          <cell r="P130">
            <v>0</v>
          </cell>
          <cell r="R130" t="str">
            <v>1.1.5.0</v>
          </cell>
          <cell r="W130" t="str">
            <v>Isopropylamine Glyphosate 62% TA</v>
          </cell>
          <cell r="X130">
            <v>250</v>
          </cell>
          <cell r="Y130">
            <v>1</v>
          </cell>
          <cell r="Z130" t="str">
            <v>Kg</v>
          </cell>
          <cell r="AA130">
            <v>-628</v>
          </cell>
          <cell r="AH130" t="str">
            <v>1.1.7.0.1.202</v>
          </cell>
        </row>
        <row r="131">
          <cell r="A131">
            <v>4</v>
          </cell>
          <cell r="B131">
            <v>16</v>
          </cell>
          <cell r="P131">
            <v>0</v>
          </cell>
          <cell r="R131" t="str">
            <v>1.1.5.0</v>
          </cell>
          <cell r="W131" t="str">
            <v>Agrisol 415 N</v>
          </cell>
          <cell r="X131">
            <v>200</v>
          </cell>
          <cell r="Y131">
            <v>1</v>
          </cell>
          <cell r="Z131" t="str">
            <v>Kg</v>
          </cell>
          <cell r="AA131">
            <v>-80</v>
          </cell>
          <cell r="AH131" t="str">
            <v>1.1.7.0.1.200</v>
          </cell>
        </row>
        <row r="132">
          <cell r="A132">
            <v>4</v>
          </cell>
          <cell r="B132">
            <v>17</v>
          </cell>
          <cell r="P132">
            <v>0</v>
          </cell>
          <cell r="R132" t="str">
            <v>1.1.5.0</v>
          </cell>
          <cell r="W132" t="str">
            <v>Tartrazine</v>
          </cell>
          <cell r="X132">
            <v>25</v>
          </cell>
          <cell r="Y132">
            <v>1</v>
          </cell>
          <cell r="Z132" t="str">
            <v>Kg</v>
          </cell>
          <cell r="AA132">
            <v>-0.6</v>
          </cell>
          <cell r="AH132" t="str">
            <v>1.1.7.0.1.186</v>
          </cell>
        </row>
        <row r="133">
          <cell r="A133">
            <v>4</v>
          </cell>
          <cell r="B133">
            <v>18</v>
          </cell>
          <cell r="P133">
            <v>0</v>
          </cell>
          <cell r="R133" t="str">
            <v>1.1.5.0</v>
          </cell>
          <cell r="W133" t="str">
            <v>Bottle PET - 1 L</v>
          </cell>
          <cell r="X133">
            <v>1</v>
          </cell>
          <cell r="Y133">
            <v>1</v>
          </cell>
          <cell r="Z133" t="str">
            <v>Pcs</v>
          </cell>
          <cell r="AA133">
            <v>-1000</v>
          </cell>
          <cell r="AH133" t="str">
            <v>1.1.7.0.1.78</v>
          </cell>
        </row>
        <row r="134">
          <cell r="A134">
            <v>4</v>
          </cell>
          <cell r="B134">
            <v>19</v>
          </cell>
          <cell r="P134">
            <v>0</v>
          </cell>
          <cell r="R134" t="str">
            <v>1.1.5.0</v>
          </cell>
          <cell r="W134" t="str">
            <v>Bottle PET - 1 L - Cap</v>
          </cell>
          <cell r="X134">
            <v>1</v>
          </cell>
          <cell r="Y134">
            <v>1</v>
          </cell>
          <cell r="Z134" t="str">
            <v>Pcs</v>
          </cell>
          <cell r="AA134">
            <v>-1000</v>
          </cell>
          <cell r="AH134" t="str">
            <v>1.1.7.0.1.80</v>
          </cell>
        </row>
        <row r="135">
          <cell r="A135">
            <v>4</v>
          </cell>
          <cell r="B135">
            <v>20</v>
          </cell>
          <cell r="P135">
            <v>0</v>
          </cell>
          <cell r="R135" t="str">
            <v>1.1.5.0</v>
          </cell>
          <cell r="W135" t="str">
            <v>Bottle PET - 1 L - Plug</v>
          </cell>
          <cell r="X135">
            <v>1</v>
          </cell>
          <cell r="Y135">
            <v>1</v>
          </cell>
          <cell r="Z135" t="str">
            <v>Pcs</v>
          </cell>
          <cell r="AA135">
            <v>-1000</v>
          </cell>
          <cell r="AH135" t="str">
            <v>1.1.7.0.1.79</v>
          </cell>
        </row>
        <row r="136">
          <cell r="A136">
            <v>4</v>
          </cell>
          <cell r="B136">
            <v>21</v>
          </cell>
          <cell r="P136">
            <v>0</v>
          </cell>
          <cell r="R136" t="str">
            <v>1.1.5.0</v>
          </cell>
          <cell r="W136" t="str">
            <v>Sticker Markup 480 SL - 1 L</v>
          </cell>
          <cell r="X136">
            <v>1</v>
          </cell>
          <cell r="Y136">
            <v>1</v>
          </cell>
          <cell r="Z136" t="str">
            <v>Pcs</v>
          </cell>
          <cell r="AA136">
            <v>-1000</v>
          </cell>
          <cell r="AH136" t="str">
            <v>1.1.7.0.1.83</v>
          </cell>
        </row>
        <row r="137">
          <cell r="A137">
            <v>4</v>
          </cell>
          <cell r="B137">
            <v>22</v>
          </cell>
          <cell r="P137">
            <v>0</v>
          </cell>
          <cell r="R137" t="str">
            <v>1.1.5.0</v>
          </cell>
          <cell r="W137" t="str">
            <v>PVC Shrink Wrap Logo Nathani</v>
          </cell>
          <cell r="X137">
            <v>1</v>
          </cell>
          <cell r="Y137">
            <v>1</v>
          </cell>
          <cell r="Z137" t="str">
            <v>Pcs</v>
          </cell>
          <cell r="AA137">
            <v>-1000</v>
          </cell>
          <cell r="AH137" t="str">
            <v>1.1.7.0.1.131</v>
          </cell>
        </row>
        <row r="138">
          <cell r="A138">
            <v>4</v>
          </cell>
          <cell r="B138">
            <v>23</v>
          </cell>
          <cell r="P138">
            <v>0</v>
          </cell>
          <cell r="R138" t="str">
            <v>1.1.5.0</v>
          </cell>
          <cell r="W138" t="str">
            <v>Karton Box Markup 480 SL - 1 L</v>
          </cell>
          <cell r="X138">
            <v>1</v>
          </cell>
          <cell r="Y138">
            <v>1</v>
          </cell>
          <cell r="Z138" t="str">
            <v>Pcs</v>
          </cell>
          <cell r="AA138">
            <v>-84</v>
          </cell>
          <cell r="AH138" t="str">
            <v>1.1.7.0.1.194</v>
          </cell>
        </row>
        <row r="139">
          <cell r="A139">
            <v>5</v>
          </cell>
          <cell r="B139">
            <v>24</v>
          </cell>
          <cell r="P139">
            <v>0</v>
          </cell>
          <cell r="R139" t="str">
            <v>1.1.5.0</v>
          </cell>
          <cell r="W139" t="str">
            <v>Mark Up 480 SL @1 ltr</v>
          </cell>
          <cell r="X139">
            <v>1</v>
          </cell>
          <cell r="Y139">
            <v>12</v>
          </cell>
          <cell r="Z139" t="str">
            <v>Liter</v>
          </cell>
          <cell r="AA139">
            <v>1008</v>
          </cell>
          <cell r="AH139" t="str">
            <v>1.1.7.0.3.70</v>
          </cell>
        </row>
        <row r="140">
          <cell r="A140">
            <v>6</v>
          </cell>
          <cell r="B140">
            <v>25</v>
          </cell>
          <cell r="P140">
            <v>0</v>
          </cell>
          <cell r="R140" t="str">
            <v>1.1.5.0</v>
          </cell>
          <cell r="W140" t="str">
            <v>Isopropylamine Glyphosate 62% TA</v>
          </cell>
          <cell r="X140">
            <v>250</v>
          </cell>
          <cell r="Y140">
            <v>1</v>
          </cell>
          <cell r="Z140" t="str">
            <v>Kg</v>
          </cell>
          <cell r="AA140">
            <v>-628</v>
          </cell>
          <cell r="AH140" t="str">
            <v>1.1.7.0.1.202</v>
          </cell>
        </row>
        <row r="141">
          <cell r="A141">
            <v>6</v>
          </cell>
          <cell r="B141">
            <v>26</v>
          </cell>
          <cell r="P141">
            <v>0</v>
          </cell>
          <cell r="R141" t="str">
            <v>1.1.5.0</v>
          </cell>
          <cell r="W141" t="str">
            <v>Agrisol 415 N</v>
          </cell>
          <cell r="X141">
            <v>200</v>
          </cell>
          <cell r="Y141">
            <v>1</v>
          </cell>
          <cell r="Z141" t="str">
            <v>Kg</v>
          </cell>
          <cell r="AA141">
            <v>-80</v>
          </cell>
          <cell r="AH141" t="str">
            <v>1.1.7.0.1.200</v>
          </cell>
        </row>
        <row r="142">
          <cell r="A142">
            <v>6</v>
          </cell>
          <cell r="B142">
            <v>27</v>
          </cell>
          <cell r="P142">
            <v>0</v>
          </cell>
          <cell r="R142" t="str">
            <v>1.1.5.0</v>
          </cell>
          <cell r="W142" t="str">
            <v>Tartrazine</v>
          </cell>
          <cell r="X142">
            <v>25</v>
          </cell>
          <cell r="Y142">
            <v>1</v>
          </cell>
          <cell r="Z142" t="str">
            <v>Kg</v>
          </cell>
          <cell r="AA142">
            <v>-0.6</v>
          </cell>
          <cell r="AH142" t="str">
            <v>1.1.7.0.1.186</v>
          </cell>
        </row>
        <row r="143">
          <cell r="A143">
            <v>6</v>
          </cell>
          <cell r="B143">
            <v>28</v>
          </cell>
          <cell r="P143">
            <v>0</v>
          </cell>
          <cell r="R143" t="str">
            <v>1.1.5.0</v>
          </cell>
          <cell r="W143" t="str">
            <v>Jerrycan HDPE - 4 L</v>
          </cell>
          <cell r="X143">
            <v>4</v>
          </cell>
          <cell r="Y143">
            <v>1</v>
          </cell>
          <cell r="Z143" t="str">
            <v>Pcs</v>
          </cell>
          <cell r="AA143">
            <v>-250</v>
          </cell>
          <cell r="AH143" t="str">
            <v>1.1.7.0.1.191</v>
          </cell>
        </row>
        <row r="144">
          <cell r="A144">
            <v>6</v>
          </cell>
          <cell r="B144">
            <v>29</v>
          </cell>
          <cell r="P144">
            <v>0</v>
          </cell>
          <cell r="R144" t="str">
            <v>1.1.5.0</v>
          </cell>
          <cell r="W144" t="str">
            <v>Jerrycan HDPE - 4 L - Plug</v>
          </cell>
          <cell r="X144">
            <v>4</v>
          </cell>
          <cell r="Y144">
            <v>1</v>
          </cell>
          <cell r="Z144" t="str">
            <v>Pcs</v>
          </cell>
          <cell r="AA144">
            <v>-250</v>
          </cell>
          <cell r="AH144" t="str">
            <v>1.1.7.0.1.192</v>
          </cell>
        </row>
        <row r="145">
          <cell r="A145">
            <v>6</v>
          </cell>
          <cell r="B145">
            <v>30</v>
          </cell>
          <cell r="P145">
            <v>0</v>
          </cell>
          <cell r="R145" t="str">
            <v>1.1.5.0</v>
          </cell>
          <cell r="W145" t="str">
            <v>Jerrycan HDPE - 4 L - Cap - Black</v>
          </cell>
          <cell r="X145">
            <v>4</v>
          </cell>
          <cell r="Y145">
            <v>1</v>
          </cell>
          <cell r="Z145" t="str">
            <v>Pcs</v>
          </cell>
          <cell r="AA145">
            <v>-250</v>
          </cell>
          <cell r="AH145" t="str">
            <v>1.1.7.0.1.193</v>
          </cell>
        </row>
        <row r="146">
          <cell r="A146">
            <v>6</v>
          </cell>
          <cell r="B146">
            <v>31</v>
          </cell>
          <cell r="P146">
            <v>0</v>
          </cell>
          <cell r="R146" t="str">
            <v>1.1.5.0</v>
          </cell>
          <cell r="W146" t="str">
            <v>Sticker Markup 480 SL - 4 L</v>
          </cell>
          <cell r="X146">
            <v>4</v>
          </cell>
          <cell r="Y146">
            <v>1</v>
          </cell>
          <cell r="Z146" t="str">
            <v>Pcs</v>
          </cell>
          <cell r="AA146">
            <v>-250</v>
          </cell>
          <cell r="AH146" t="str">
            <v>1.1.7.0.1.66</v>
          </cell>
        </row>
        <row r="147">
          <cell r="A147">
            <v>6</v>
          </cell>
          <cell r="B147">
            <v>32</v>
          </cell>
          <cell r="P147">
            <v>0</v>
          </cell>
          <cell r="R147" t="str">
            <v>1.1.5.0</v>
          </cell>
          <cell r="W147" t="str">
            <v>Karton Box Markup 480 SL - 4 L</v>
          </cell>
          <cell r="X147">
            <v>4</v>
          </cell>
          <cell r="Y147">
            <v>1</v>
          </cell>
          <cell r="Z147" t="str">
            <v>Pcs</v>
          </cell>
          <cell r="AA147">
            <v>-62</v>
          </cell>
          <cell r="AH147" t="str">
            <v>1.1.7.0.1.195</v>
          </cell>
        </row>
        <row r="148">
          <cell r="A148">
            <v>7</v>
          </cell>
          <cell r="B148">
            <v>33</v>
          </cell>
          <cell r="P148">
            <v>0</v>
          </cell>
          <cell r="R148" t="str">
            <v>1.1.5.0</v>
          </cell>
          <cell r="W148" t="str">
            <v>Mark Up 480 SL @4 ltr</v>
          </cell>
          <cell r="X148">
            <v>4</v>
          </cell>
          <cell r="Y148">
            <v>4</v>
          </cell>
          <cell r="Z148" t="str">
            <v>Liter</v>
          </cell>
          <cell r="AA148">
            <v>992</v>
          </cell>
          <cell r="AH148" t="str">
            <v>1.1.7.0.3.71</v>
          </cell>
        </row>
        <row r="149">
          <cell r="A149">
            <v>8</v>
          </cell>
          <cell r="B149">
            <v>34</v>
          </cell>
          <cell r="P149">
            <v>0</v>
          </cell>
          <cell r="R149" t="str">
            <v>1.1.5.0</v>
          </cell>
          <cell r="W149" t="str">
            <v>Isopropylamine Glyphosate 62% TA</v>
          </cell>
          <cell r="X149">
            <v>250</v>
          </cell>
          <cell r="Y149">
            <v>1</v>
          </cell>
          <cell r="Z149" t="str">
            <v>Kg</v>
          </cell>
          <cell r="AA149">
            <v>-628</v>
          </cell>
          <cell r="AH149" t="str">
            <v>1.1.7.0.1.202</v>
          </cell>
        </row>
        <row r="150">
          <cell r="A150">
            <v>8</v>
          </cell>
          <cell r="B150">
            <v>35</v>
          </cell>
          <cell r="P150">
            <v>0</v>
          </cell>
          <cell r="R150" t="str">
            <v>1.1.5.0</v>
          </cell>
          <cell r="W150" t="str">
            <v>Agrisol 415 N</v>
          </cell>
          <cell r="X150">
            <v>200</v>
          </cell>
          <cell r="Y150">
            <v>1</v>
          </cell>
          <cell r="Z150" t="str">
            <v>Kg</v>
          </cell>
          <cell r="AA150">
            <v>-80</v>
          </cell>
          <cell r="AH150" t="str">
            <v>1.1.7.0.1.200</v>
          </cell>
        </row>
        <row r="151">
          <cell r="A151">
            <v>8</v>
          </cell>
          <cell r="B151">
            <v>36</v>
          </cell>
          <cell r="P151">
            <v>0</v>
          </cell>
          <cell r="R151" t="str">
            <v>1.1.5.0</v>
          </cell>
          <cell r="W151" t="str">
            <v>Tartrazine</v>
          </cell>
          <cell r="X151">
            <v>25</v>
          </cell>
          <cell r="Y151">
            <v>1</v>
          </cell>
          <cell r="Z151" t="str">
            <v>Kg</v>
          </cell>
          <cell r="AA151">
            <v>-0.6</v>
          </cell>
          <cell r="AH151" t="str">
            <v>1.1.7.0.1.186</v>
          </cell>
        </row>
        <row r="152">
          <cell r="A152">
            <v>8</v>
          </cell>
          <cell r="B152">
            <v>37</v>
          </cell>
          <cell r="P152">
            <v>0</v>
          </cell>
          <cell r="R152" t="str">
            <v>1.1.5.0</v>
          </cell>
          <cell r="W152" t="str">
            <v>Jerrycan HDPE - 4 L</v>
          </cell>
          <cell r="X152">
            <v>4</v>
          </cell>
          <cell r="Y152">
            <v>1</v>
          </cell>
          <cell r="Z152" t="str">
            <v>Pcs</v>
          </cell>
          <cell r="AA152">
            <v>-250</v>
          </cell>
          <cell r="AH152" t="str">
            <v>1.1.7.0.1.191</v>
          </cell>
        </row>
        <row r="153">
          <cell r="A153">
            <v>8</v>
          </cell>
          <cell r="B153">
            <v>38</v>
          </cell>
          <cell r="P153">
            <v>0</v>
          </cell>
          <cell r="R153" t="str">
            <v>1.1.5.0</v>
          </cell>
          <cell r="W153" t="str">
            <v>Jerrycan HDPE - 4 L - Plug</v>
          </cell>
          <cell r="X153">
            <v>4</v>
          </cell>
          <cell r="Y153">
            <v>1</v>
          </cell>
          <cell r="Z153" t="str">
            <v>Pcs</v>
          </cell>
          <cell r="AA153">
            <v>-250</v>
          </cell>
          <cell r="AH153" t="str">
            <v>1.1.7.0.1.192</v>
          </cell>
        </row>
        <row r="154">
          <cell r="A154">
            <v>8</v>
          </cell>
          <cell r="B154">
            <v>39</v>
          </cell>
          <cell r="P154">
            <v>0</v>
          </cell>
          <cell r="R154" t="str">
            <v>1.1.5.0</v>
          </cell>
          <cell r="W154" t="str">
            <v>Jerrycan HDPE - 4 L - Cap - Black</v>
          </cell>
          <cell r="X154">
            <v>4</v>
          </cell>
          <cell r="Y154">
            <v>1</v>
          </cell>
          <cell r="Z154" t="str">
            <v>Pcs</v>
          </cell>
          <cell r="AA154">
            <v>-250</v>
          </cell>
          <cell r="AH154" t="str">
            <v>1.1.7.0.1.193</v>
          </cell>
        </row>
        <row r="155">
          <cell r="A155">
            <v>8</v>
          </cell>
          <cell r="B155">
            <v>40</v>
          </cell>
          <cell r="P155">
            <v>0</v>
          </cell>
          <cell r="R155" t="str">
            <v>1.1.5.0</v>
          </cell>
          <cell r="W155" t="str">
            <v>Sticker Markup 480 SL - 4 L</v>
          </cell>
          <cell r="X155">
            <v>4</v>
          </cell>
          <cell r="Y155">
            <v>1</v>
          </cell>
          <cell r="Z155" t="str">
            <v>Pcs</v>
          </cell>
          <cell r="AA155">
            <v>-250</v>
          </cell>
          <cell r="AH155" t="str">
            <v>1.1.7.0.1.66</v>
          </cell>
        </row>
        <row r="156">
          <cell r="A156">
            <v>8</v>
          </cell>
          <cell r="B156">
            <v>41</v>
          </cell>
          <cell r="P156">
            <v>0</v>
          </cell>
          <cell r="R156" t="str">
            <v>1.1.5.0</v>
          </cell>
          <cell r="W156" t="str">
            <v>Karton Box Markup 480 SL - 4 L</v>
          </cell>
          <cell r="X156">
            <v>4</v>
          </cell>
          <cell r="Y156">
            <v>1</v>
          </cell>
          <cell r="Z156" t="str">
            <v>Pcs</v>
          </cell>
          <cell r="AA156">
            <v>-63</v>
          </cell>
          <cell r="AH156" t="str">
            <v>1.1.7.0.1.195</v>
          </cell>
        </row>
        <row r="157">
          <cell r="A157">
            <v>9</v>
          </cell>
          <cell r="B157">
            <v>42</v>
          </cell>
          <cell r="P157">
            <v>0</v>
          </cell>
          <cell r="R157" t="str">
            <v>1.1.5.0</v>
          </cell>
          <cell r="W157" t="str">
            <v>Mark Up 480 SL @4 ltr</v>
          </cell>
          <cell r="X157">
            <v>4</v>
          </cell>
          <cell r="Y157">
            <v>4</v>
          </cell>
          <cell r="Z157" t="str">
            <v>Liter</v>
          </cell>
          <cell r="AA157">
            <v>1008</v>
          </cell>
          <cell r="AH157" t="str">
            <v>1.1.7.0.3.71</v>
          </cell>
        </row>
        <row r="158">
          <cell r="A158">
            <v>10</v>
          </cell>
          <cell r="B158">
            <v>43</v>
          </cell>
          <cell r="P158">
            <v>0</v>
          </cell>
          <cell r="R158" t="str">
            <v>1.1.5.0</v>
          </cell>
          <cell r="W158" t="str">
            <v>Isopropylamine Glyphosate 62% TA</v>
          </cell>
          <cell r="X158">
            <v>250</v>
          </cell>
          <cell r="Y158">
            <v>1</v>
          </cell>
          <cell r="Z158" t="str">
            <v>Kg</v>
          </cell>
          <cell r="AA158">
            <v>-628</v>
          </cell>
          <cell r="AH158" t="str">
            <v>1.1.7.0.1.202</v>
          </cell>
        </row>
        <row r="159">
          <cell r="A159">
            <v>10</v>
          </cell>
          <cell r="B159">
            <v>44</v>
          </cell>
          <cell r="P159">
            <v>0</v>
          </cell>
          <cell r="R159" t="str">
            <v>1.1.5.0</v>
          </cell>
          <cell r="W159" t="str">
            <v>Agrisol 415 N</v>
          </cell>
          <cell r="X159">
            <v>200</v>
          </cell>
          <cell r="Y159">
            <v>1</v>
          </cell>
          <cell r="Z159" t="str">
            <v>Kg</v>
          </cell>
          <cell r="AA159">
            <v>-80</v>
          </cell>
          <cell r="AH159" t="str">
            <v>1.1.7.0.1.200</v>
          </cell>
        </row>
        <row r="160">
          <cell r="A160">
            <v>10</v>
          </cell>
          <cell r="B160">
            <v>45</v>
          </cell>
          <cell r="P160">
            <v>0</v>
          </cell>
          <cell r="R160" t="str">
            <v>1.1.5.0</v>
          </cell>
          <cell r="W160" t="str">
            <v>Tartrazine</v>
          </cell>
          <cell r="X160">
            <v>25</v>
          </cell>
          <cell r="Y160">
            <v>1</v>
          </cell>
          <cell r="Z160" t="str">
            <v>Kg</v>
          </cell>
          <cell r="AA160">
            <v>-0.6</v>
          </cell>
          <cell r="AH160" t="str">
            <v>1.1.7.0.1.186</v>
          </cell>
        </row>
        <row r="161">
          <cell r="A161">
            <v>10</v>
          </cell>
          <cell r="B161">
            <v>46</v>
          </cell>
          <cell r="P161">
            <v>0</v>
          </cell>
          <cell r="R161" t="str">
            <v>1.1.5.0</v>
          </cell>
          <cell r="W161" t="str">
            <v>Jerrycan HDPE - 20 L</v>
          </cell>
          <cell r="X161">
            <v>20</v>
          </cell>
          <cell r="Y161">
            <v>1</v>
          </cell>
          <cell r="Z161" t="str">
            <v>Pcs</v>
          </cell>
          <cell r="AA161">
            <v>-50</v>
          </cell>
          <cell r="AH161" t="str">
            <v>1.1.7.0.5.1</v>
          </cell>
        </row>
        <row r="162">
          <cell r="A162">
            <v>10</v>
          </cell>
          <cell r="B162">
            <v>47</v>
          </cell>
          <cell r="P162">
            <v>0</v>
          </cell>
          <cell r="R162" t="str">
            <v>1.1.5.0</v>
          </cell>
          <cell r="W162" t="str">
            <v>Jerrycan HDPE - 20 L - Cap - Black</v>
          </cell>
          <cell r="X162">
            <v>20</v>
          </cell>
          <cell r="Y162">
            <v>1</v>
          </cell>
          <cell r="Z162" t="str">
            <v>Pcs</v>
          </cell>
          <cell r="AA162">
            <v>-50</v>
          </cell>
          <cell r="AH162" t="str">
            <v>1.1.7.0.5.3</v>
          </cell>
        </row>
        <row r="163">
          <cell r="A163">
            <v>10</v>
          </cell>
          <cell r="B163">
            <v>48</v>
          </cell>
          <cell r="P163">
            <v>0</v>
          </cell>
          <cell r="R163" t="str">
            <v>1.1.5.0</v>
          </cell>
          <cell r="W163" t="str">
            <v>Jerrycan HDPE - 20 L - Plug</v>
          </cell>
          <cell r="X163">
            <v>20</v>
          </cell>
          <cell r="Y163">
            <v>1</v>
          </cell>
          <cell r="Z163" t="str">
            <v>Pcs</v>
          </cell>
          <cell r="AA163">
            <v>-50</v>
          </cell>
          <cell r="AH163" t="str">
            <v>1.1.7.0.5.2</v>
          </cell>
        </row>
        <row r="164">
          <cell r="A164">
            <v>10</v>
          </cell>
          <cell r="B164">
            <v>49</v>
          </cell>
          <cell r="P164">
            <v>0</v>
          </cell>
          <cell r="R164" t="str">
            <v>1.1.5.0</v>
          </cell>
          <cell r="W164" t="str">
            <v>Sticker Markup 480 SL - 20 L</v>
          </cell>
          <cell r="X164">
            <v>20</v>
          </cell>
          <cell r="Y164">
            <v>1</v>
          </cell>
          <cell r="Z164" t="str">
            <v>Pcs</v>
          </cell>
          <cell r="AA164">
            <v>-50</v>
          </cell>
          <cell r="AH164" t="str">
            <v>1.1.7.0.1.55</v>
          </cell>
        </row>
        <row r="165">
          <cell r="A165">
            <v>11</v>
          </cell>
          <cell r="B165">
            <v>50</v>
          </cell>
          <cell r="P165">
            <v>0</v>
          </cell>
          <cell r="R165" t="str">
            <v>1.1.5.0</v>
          </cell>
          <cell r="W165" t="str">
            <v>Mark Up 480 SL @20 ltr</v>
          </cell>
          <cell r="X165">
            <v>20</v>
          </cell>
          <cell r="Y165">
            <v>1</v>
          </cell>
          <cell r="Z165" t="str">
            <v>Liter</v>
          </cell>
          <cell r="AA165">
            <v>1000</v>
          </cell>
          <cell r="AH165" t="str">
            <v>1.1.7.0.3.72</v>
          </cell>
        </row>
        <row r="166">
          <cell r="A166">
            <v>12</v>
          </cell>
          <cell r="B166">
            <v>51</v>
          </cell>
          <cell r="P166">
            <v>0</v>
          </cell>
          <cell r="R166" t="str">
            <v>1.1.5.0</v>
          </cell>
          <cell r="W166" t="str">
            <v>2,4-D Dimethylamine 865 SL</v>
          </cell>
          <cell r="X166">
            <v>200</v>
          </cell>
          <cell r="Y166">
            <v>1</v>
          </cell>
          <cell r="Z166" t="str">
            <v>Liter</v>
          </cell>
          <cell r="AA166">
            <v>-1000</v>
          </cell>
          <cell r="AH166" t="str">
            <v>1.1.7.0.1.4</v>
          </cell>
        </row>
        <row r="167">
          <cell r="A167">
            <v>12</v>
          </cell>
          <cell r="B167">
            <v>52</v>
          </cell>
          <cell r="P167">
            <v>0</v>
          </cell>
          <cell r="R167" t="str">
            <v>1.1.5.0</v>
          </cell>
          <cell r="W167" t="str">
            <v>Bottle PET - 0,5 L</v>
          </cell>
          <cell r="X167">
            <v>0.5</v>
          </cell>
          <cell r="Y167">
            <v>1</v>
          </cell>
          <cell r="Z167" t="str">
            <v>Pcs</v>
          </cell>
          <cell r="AA167">
            <v>-2000</v>
          </cell>
          <cell r="AH167" t="str">
            <v>1.1.7.0.1.96</v>
          </cell>
        </row>
        <row r="168">
          <cell r="A168">
            <v>12</v>
          </cell>
          <cell r="B168">
            <v>53</v>
          </cell>
          <cell r="P168">
            <v>0</v>
          </cell>
          <cell r="R168" t="str">
            <v>1.1.5.0</v>
          </cell>
          <cell r="W168" t="str">
            <v>Bottle PET - 0,5 L - Cap</v>
          </cell>
          <cell r="X168">
            <v>0.5</v>
          </cell>
          <cell r="Y168">
            <v>1</v>
          </cell>
          <cell r="Z168" t="str">
            <v>Pcs</v>
          </cell>
          <cell r="AA168">
            <v>-2000</v>
          </cell>
          <cell r="AH168" t="str">
            <v>1.1.7.0.1.98</v>
          </cell>
        </row>
        <row r="169">
          <cell r="A169">
            <v>12</v>
          </cell>
          <cell r="B169">
            <v>54</v>
          </cell>
          <cell r="P169">
            <v>0</v>
          </cell>
          <cell r="R169" t="str">
            <v>1.1.5.0</v>
          </cell>
          <cell r="W169" t="str">
            <v>Bottle PET - 0,5 L - Plug</v>
          </cell>
          <cell r="X169">
            <v>0.5</v>
          </cell>
          <cell r="Y169">
            <v>1</v>
          </cell>
          <cell r="Z169" t="str">
            <v>Pcs</v>
          </cell>
          <cell r="AA169">
            <v>-2000</v>
          </cell>
          <cell r="AH169" t="str">
            <v>1.1.7.0.1.97</v>
          </cell>
        </row>
        <row r="170">
          <cell r="A170">
            <v>12</v>
          </cell>
          <cell r="B170">
            <v>55</v>
          </cell>
          <cell r="P170">
            <v>0</v>
          </cell>
          <cell r="R170" t="str">
            <v>1.1.5.0</v>
          </cell>
          <cell r="W170" t="str">
            <v>PVC Shrink Wrap Logo Nathani</v>
          </cell>
          <cell r="X170">
            <v>1</v>
          </cell>
          <cell r="Y170">
            <v>1</v>
          </cell>
          <cell r="Z170" t="str">
            <v>Pcs</v>
          </cell>
          <cell r="AA170">
            <v>-2000</v>
          </cell>
          <cell r="AH170" t="str">
            <v>1.1.7.0.1.131</v>
          </cell>
        </row>
        <row r="171">
          <cell r="A171">
            <v>12</v>
          </cell>
          <cell r="B171">
            <v>56</v>
          </cell>
          <cell r="P171">
            <v>0</v>
          </cell>
          <cell r="R171" t="str">
            <v>1.1.5.0</v>
          </cell>
          <cell r="W171" t="str">
            <v>Sticker Fenomin 865 SL - 0,5 L</v>
          </cell>
          <cell r="X171">
            <v>0.5</v>
          </cell>
          <cell r="Y171">
            <v>1</v>
          </cell>
          <cell r="Z171" t="str">
            <v>Pcs</v>
          </cell>
          <cell r="AA171">
            <v>-2000</v>
          </cell>
          <cell r="AH171" t="str">
            <v>1.1.7.0.1.99</v>
          </cell>
        </row>
        <row r="172">
          <cell r="A172">
            <v>12</v>
          </cell>
          <cell r="B172">
            <v>57</v>
          </cell>
          <cell r="P172">
            <v>0</v>
          </cell>
          <cell r="R172" t="str">
            <v>1.1.5.0</v>
          </cell>
          <cell r="W172" t="str">
            <v>Karton Box Fenomin 865 SL - 0,5 L</v>
          </cell>
          <cell r="X172">
            <v>0.5</v>
          </cell>
          <cell r="Y172">
            <v>1</v>
          </cell>
          <cell r="Z172" t="str">
            <v>Pcs</v>
          </cell>
          <cell r="AA172">
            <v>-12</v>
          </cell>
          <cell r="AH172" t="str">
            <v>1.1.7.0.1.106</v>
          </cell>
        </row>
        <row r="173">
          <cell r="A173">
            <v>12</v>
          </cell>
          <cell r="B173">
            <v>58</v>
          </cell>
          <cell r="P173">
            <v>0</v>
          </cell>
          <cell r="R173" t="str">
            <v>1.1.5.0</v>
          </cell>
          <cell r="W173" t="str">
            <v>Karton Box Fenomin 865 SL - 0,5 L</v>
          </cell>
          <cell r="X173">
            <v>0.5</v>
          </cell>
          <cell r="Y173">
            <v>1</v>
          </cell>
          <cell r="Z173" t="str">
            <v>Pcs</v>
          </cell>
          <cell r="AA173">
            <v>-1</v>
          </cell>
          <cell r="AH173" t="str">
            <v>1.1.7.0.1.159</v>
          </cell>
        </row>
        <row r="174">
          <cell r="A174">
            <v>12</v>
          </cell>
          <cell r="B174">
            <v>59</v>
          </cell>
          <cell r="P174">
            <v>0</v>
          </cell>
          <cell r="R174" t="str">
            <v>1.1.5.0</v>
          </cell>
          <cell r="W174" t="str">
            <v>Karton Box Fenomin 865 SL - 0,5 L</v>
          </cell>
          <cell r="X174">
            <v>0.5</v>
          </cell>
          <cell r="Y174">
            <v>1</v>
          </cell>
          <cell r="Z174" t="str">
            <v>Pcs</v>
          </cell>
          <cell r="AA174">
            <v>-70</v>
          </cell>
          <cell r="AH174" t="str">
            <v>1.1.7.0.1.201</v>
          </cell>
        </row>
        <row r="175">
          <cell r="A175">
            <v>13</v>
          </cell>
          <cell r="B175">
            <v>60</v>
          </cell>
          <cell r="P175">
            <v>0</v>
          </cell>
          <cell r="R175" t="str">
            <v>1.1.5.0</v>
          </cell>
          <cell r="W175" t="str">
            <v>Fenomin 865 SL @500 ml</v>
          </cell>
          <cell r="X175">
            <v>0.5</v>
          </cell>
          <cell r="Y175">
            <v>24</v>
          </cell>
          <cell r="Z175" t="str">
            <v>Liter</v>
          </cell>
          <cell r="AA175">
            <v>996</v>
          </cell>
          <cell r="AH175" t="str">
            <v>1.1.7.0.3.11</v>
          </cell>
        </row>
        <row r="176">
          <cell r="A176">
            <v>14</v>
          </cell>
          <cell r="B176">
            <v>61</v>
          </cell>
          <cell r="P176" t="str">
            <v>1.1.5.0.1</v>
          </cell>
          <cell r="R176">
            <v>0</v>
          </cell>
          <cell r="W176" t="str">
            <v>Mark Up 480 SL @1 ltr</v>
          </cell>
          <cell r="X176">
            <v>1</v>
          </cell>
          <cell r="Y176">
            <v>12</v>
          </cell>
          <cell r="Z176" t="str">
            <v>Liter</v>
          </cell>
          <cell r="AA176">
            <v>-2004</v>
          </cell>
          <cell r="AH176" t="str">
            <v>1.1.7.0.3.70</v>
          </cell>
        </row>
        <row r="177">
          <cell r="A177">
            <v>14</v>
          </cell>
          <cell r="B177">
            <v>62</v>
          </cell>
          <cell r="P177" t="str">
            <v>1.1.5.0.1</v>
          </cell>
          <cell r="R177">
            <v>0</v>
          </cell>
          <cell r="W177" t="str">
            <v>Mark Up 480 SL @4 ltr</v>
          </cell>
          <cell r="X177">
            <v>4</v>
          </cell>
          <cell r="Y177">
            <v>4</v>
          </cell>
          <cell r="Z177" t="str">
            <v>Liter</v>
          </cell>
          <cell r="AA177">
            <v>-2000</v>
          </cell>
          <cell r="AH177" t="str">
            <v>1.1.7.0.3.71</v>
          </cell>
        </row>
        <row r="178">
          <cell r="A178">
            <v>14</v>
          </cell>
          <cell r="B178">
            <v>63</v>
          </cell>
          <cell r="P178" t="str">
            <v>1.1.5.0.1</v>
          </cell>
          <cell r="R178">
            <v>0</v>
          </cell>
          <cell r="W178" t="str">
            <v>Mark Up 480 SL @20 ltr</v>
          </cell>
          <cell r="X178">
            <v>20</v>
          </cell>
          <cell r="Y178">
            <v>1</v>
          </cell>
          <cell r="Z178" t="str">
            <v>Liter</v>
          </cell>
          <cell r="AA178">
            <v>-1000</v>
          </cell>
          <cell r="AH178" t="str">
            <v>1.1.7.0.3.72</v>
          </cell>
        </row>
        <row r="179">
          <cell r="A179">
            <v>15</v>
          </cell>
          <cell r="B179">
            <v>64</v>
          </cell>
          <cell r="P179">
            <v>0</v>
          </cell>
          <cell r="R179" t="str">
            <v>1.1.5.0</v>
          </cell>
          <cell r="W179" t="str">
            <v>2,4-D Dimethylamine 865 SL</v>
          </cell>
          <cell r="X179">
            <v>200</v>
          </cell>
          <cell r="Y179">
            <v>1</v>
          </cell>
          <cell r="Z179" t="str">
            <v>Liter</v>
          </cell>
          <cell r="AA179">
            <v>-1000</v>
          </cell>
          <cell r="AH179" t="str">
            <v>1.1.7.0.1.4</v>
          </cell>
        </row>
        <row r="180">
          <cell r="A180">
            <v>15</v>
          </cell>
          <cell r="B180">
            <v>65</v>
          </cell>
          <cell r="P180">
            <v>0</v>
          </cell>
          <cell r="R180" t="str">
            <v>1.1.5.0</v>
          </cell>
          <cell r="W180" t="str">
            <v>Bottle PET - 0,5 L</v>
          </cell>
          <cell r="X180">
            <v>0.5</v>
          </cell>
          <cell r="Y180">
            <v>1</v>
          </cell>
          <cell r="Z180" t="str">
            <v>Pcs</v>
          </cell>
          <cell r="AA180">
            <v>-2000</v>
          </cell>
          <cell r="AH180" t="str">
            <v>1.1.7.0.1.96</v>
          </cell>
        </row>
        <row r="181">
          <cell r="A181">
            <v>15</v>
          </cell>
          <cell r="B181">
            <v>66</v>
          </cell>
          <cell r="P181">
            <v>0</v>
          </cell>
          <cell r="R181" t="str">
            <v>1.1.5.0</v>
          </cell>
          <cell r="W181" t="str">
            <v>Bottle PET - 0,5 L - Cap</v>
          </cell>
          <cell r="X181">
            <v>0.5</v>
          </cell>
          <cell r="Y181">
            <v>1</v>
          </cell>
          <cell r="Z181" t="str">
            <v>Pcs</v>
          </cell>
          <cell r="AA181">
            <v>-2000</v>
          </cell>
          <cell r="AH181" t="str">
            <v>1.1.7.0.1.98</v>
          </cell>
        </row>
        <row r="182">
          <cell r="A182">
            <v>15</v>
          </cell>
          <cell r="B182">
            <v>67</v>
          </cell>
          <cell r="P182">
            <v>0</v>
          </cell>
          <cell r="R182" t="str">
            <v>1.1.5.0</v>
          </cell>
          <cell r="W182" t="str">
            <v>Bottle PET - 0,5 L - Plug</v>
          </cell>
          <cell r="X182">
            <v>0.5</v>
          </cell>
          <cell r="Y182">
            <v>1</v>
          </cell>
          <cell r="Z182" t="str">
            <v>Pcs</v>
          </cell>
          <cell r="AA182">
            <v>-2000</v>
          </cell>
          <cell r="AH182" t="str">
            <v>1.1.7.0.1.97</v>
          </cell>
        </row>
        <row r="183">
          <cell r="A183">
            <v>15</v>
          </cell>
          <cell r="B183">
            <v>68</v>
          </cell>
          <cell r="P183">
            <v>0</v>
          </cell>
          <cell r="R183" t="str">
            <v>1.1.5.0</v>
          </cell>
          <cell r="W183" t="str">
            <v>PVC Shrink Wrap Logo Nathani</v>
          </cell>
          <cell r="X183">
            <v>1</v>
          </cell>
          <cell r="Y183">
            <v>1</v>
          </cell>
          <cell r="Z183" t="str">
            <v>Pcs</v>
          </cell>
          <cell r="AA183">
            <v>-2000</v>
          </cell>
          <cell r="AH183" t="str">
            <v>1.1.7.0.1.131</v>
          </cell>
        </row>
        <row r="184">
          <cell r="A184">
            <v>15</v>
          </cell>
          <cell r="B184">
            <v>69</v>
          </cell>
          <cell r="P184">
            <v>0</v>
          </cell>
          <cell r="R184" t="str">
            <v>1.1.5.0</v>
          </cell>
          <cell r="W184" t="str">
            <v>Sticker Fenomin 865 SL - 0,5 L</v>
          </cell>
          <cell r="X184">
            <v>0.5</v>
          </cell>
          <cell r="Y184">
            <v>1</v>
          </cell>
          <cell r="Z184" t="str">
            <v>Pcs</v>
          </cell>
          <cell r="AA184">
            <v>-2000</v>
          </cell>
          <cell r="AH184" t="str">
            <v>1.1.7.0.1.99</v>
          </cell>
        </row>
        <row r="185">
          <cell r="A185">
            <v>15</v>
          </cell>
          <cell r="B185">
            <v>70</v>
          </cell>
          <cell r="P185">
            <v>0</v>
          </cell>
          <cell r="R185" t="str">
            <v>1.1.5.0</v>
          </cell>
          <cell r="W185" t="str">
            <v>Karton Box Fenomin 865 SL - 0,5 L</v>
          </cell>
          <cell r="X185">
            <v>0.5</v>
          </cell>
          <cell r="Y185">
            <v>1</v>
          </cell>
          <cell r="Z185" t="str">
            <v>Pcs</v>
          </cell>
          <cell r="AA185">
            <v>-83</v>
          </cell>
          <cell r="AH185" t="str">
            <v>1.1.7.0.1.201</v>
          </cell>
        </row>
        <row r="186">
          <cell r="A186">
            <v>16</v>
          </cell>
          <cell r="B186">
            <v>71</v>
          </cell>
          <cell r="P186">
            <v>0</v>
          </cell>
          <cell r="R186" t="str">
            <v>1.1.5.0</v>
          </cell>
          <cell r="W186" t="str">
            <v>Fenomin 865 SL @500 ml</v>
          </cell>
          <cell r="X186">
            <v>0.5</v>
          </cell>
          <cell r="Y186">
            <v>24</v>
          </cell>
          <cell r="Z186" t="str">
            <v>Liter</v>
          </cell>
          <cell r="AA186">
            <v>996</v>
          </cell>
          <cell r="AH186" t="str">
            <v>1.1.7.0.3.73</v>
          </cell>
        </row>
        <row r="187">
          <cell r="A187">
            <v>17</v>
          </cell>
          <cell r="B187">
            <v>72</v>
          </cell>
          <cell r="P187">
            <v>0</v>
          </cell>
          <cell r="R187" t="str">
            <v>1.1.5.0</v>
          </cell>
          <cell r="W187" t="str">
            <v>Scrap - 2,4-D Dimethylamine 865 SL</v>
          </cell>
          <cell r="X187">
            <v>200</v>
          </cell>
          <cell r="Y187">
            <v>1</v>
          </cell>
          <cell r="Z187" t="str">
            <v>Liter</v>
          </cell>
          <cell r="AA187">
            <v>200</v>
          </cell>
          <cell r="AH187" t="str">
            <v>1.1.7.0.7.6</v>
          </cell>
        </row>
        <row r="188">
          <cell r="A188">
            <v>18</v>
          </cell>
          <cell r="B188">
            <v>73</v>
          </cell>
          <cell r="P188">
            <v>0</v>
          </cell>
          <cell r="R188" t="str">
            <v>1.1.5.0</v>
          </cell>
          <cell r="W188" t="str">
            <v>2,4-D Dimethylamine 865 SL</v>
          </cell>
          <cell r="X188">
            <v>200</v>
          </cell>
          <cell r="Y188">
            <v>1</v>
          </cell>
          <cell r="Z188" t="str">
            <v>Liter</v>
          </cell>
          <cell r="AA188">
            <v>-800</v>
          </cell>
          <cell r="AH188" t="str">
            <v>1.1.7.0.1.4</v>
          </cell>
        </row>
        <row r="189">
          <cell r="A189">
            <v>18</v>
          </cell>
          <cell r="B189">
            <v>74</v>
          </cell>
          <cell r="P189">
            <v>0</v>
          </cell>
          <cell r="R189" t="str">
            <v>1.1.5.0</v>
          </cell>
          <cell r="W189" t="str">
            <v>Scrap - 2,4-D Dimethylamine 865 SL</v>
          </cell>
          <cell r="X189">
            <v>200</v>
          </cell>
          <cell r="Y189">
            <v>1</v>
          </cell>
          <cell r="Z189" t="str">
            <v>Liter</v>
          </cell>
          <cell r="AA189">
            <v>-200</v>
          </cell>
          <cell r="AH189" t="str">
            <v>1.1.7.0.7.6</v>
          </cell>
        </row>
        <row r="190">
          <cell r="A190">
            <v>18</v>
          </cell>
          <cell r="B190">
            <v>75</v>
          </cell>
          <cell r="P190">
            <v>0</v>
          </cell>
          <cell r="R190" t="str">
            <v>1.1.5.0</v>
          </cell>
          <cell r="W190" t="str">
            <v>Bottle PET - 0,5 L</v>
          </cell>
          <cell r="X190">
            <v>0.5</v>
          </cell>
          <cell r="Y190">
            <v>1</v>
          </cell>
          <cell r="Z190" t="str">
            <v>Pcs</v>
          </cell>
          <cell r="AA190">
            <v>-2000</v>
          </cell>
          <cell r="AH190" t="str">
            <v>1.1.7.0.1.96</v>
          </cell>
        </row>
        <row r="191">
          <cell r="A191">
            <v>18</v>
          </cell>
          <cell r="B191">
            <v>76</v>
          </cell>
          <cell r="P191">
            <v>0</v>
          </cell>
          <cell r="R191" t="str">
            <v>1.1.5.0</v>
          </cell>
          <cell r="W191" t="str">
            <v>Bottle PET - 0,5 L - Cap</v>
          </cell>
          <cell r="X191">
            <v>0.5</v>
          </cell>
          <cell r="Y191">
            <v>1</v>
          </cell>
          <cell r="Z191" t="str">
            <v>Pcs</v>
          </cell>
          <cell r="AA191">
            <v>-2000</v>
          </cell>
          <cell r="AH191" t="str">
            <v>1.1.7.0.1.98</v>
          </cell>
        </row>
        <row r="192">
          <cell r="A192">
            <v>18</v>
          </cell>
          <cell r="B192">
            <v>77</v>
          </cell>
          <cell r="P192">
            <v>0</v>
          </cell>
          <cell r="R192" t="str">
            <v>1.1.5.0</v>
          </cell>
          <cell r="W192" t="str">
            <v>Bottle PET - 0,5 L - Plug</v>
          </cell>
          <cell r="X192">
            <v>0.5</v>
          </cell>
          <cell r="Y192">
            <v>1</v>
          </cell>
          <cell r="Z192" t="str">
            <v>Pcs</v>
          </cell>
          <cell r="AA192">
            <v>-2000</v>
          </cell>
          <cell r="AH192" t="str">
            <v>1.1.7.0.1.97</v>
          </cell>
        </row>
        <row r="193">
          <cell r="A193">
            <v>18</v>
          </cell>
          <cell r="B193">
            <v>78</v>
          </cell>
          <cell r="P193">
            <v>0</v>
          </cell>
          <cell r="R193" t="str">
            <v>1.1.5.0</v>
          </cell>
          <cell r="W193" t="str">
            <v>PVC Shrink Wrap Logo Nathani</v>
          </cell>
          <cell r="X193">
            <v>1</v>
          </cell>
          <cell r="Y193">
            <v>1</v>
          </cell>
          <cell r="Z193" t="str">
            <v>Pcs</v>
          </cell>
          <cell r="AA193">
            <v>-2000</v>
          </cell>
          <cell r="AH193" t="str">
            <v>1.1.7.0.1.131</v>
          </cell>
        </row>
        <row r="194">
          <cell r="A194">
            <v>18</v>
          </cell>
          <cell r="B194">
            <v>79</v>
          </cell>
          <cell r="P194">
            <v>0</v>
          </cell>
          <cell r="R194" t="str">
            <v>1.1.5.0</v>
          </cell>
          <cell r="W194" t="str">
            <v>Sticker Fenomin 865 SL - 0,5 L</v>
          </cell>
          <cell r="X194">
            <v>0.5</v>
          </cell>
          <cell r="Y194">
            <v>1</v>
          </cell>
          <cell r="Z194" t="str">
            <v>Pcs</v>
          </cell>
          <cell r="AA194">
            <v>-2000</v>
          </cell>
          <cell r="AH194" t="str">
            <v>1.1.7.0.1.99</v>
          </cell>
        </row>
        <row r="195">
          <cell r="A195">
            <v>18</v>
          </cell>
          <cell r="B195">
            <v>80</v>
          </cell>
          <cell r="P195">
            <v>0</v>
          </cell>
          <cell r="R195" t="str">
            <v>1.1.5.0</v>
          </cell>
          <cell r="W195" t="str">
            <v>Karton Box Fenomin 865 SL - 0,5 L</v>
          </cell>
          <cell r="X195">
            <v>0.5</v>
          </cell>
          <cell r="Y195">
            <v>1</v>
          </cell>
          <cell r="Z195" t="str">
            <v>Pcs</v>
          </cell>
          <cell r="AA195">
            <v>-84</v>
          </cell>
          <cell r="AH195" t="str">
            <v>1.1.7.0.1.201</v>
          </cell>
        </row>
        <row r="196">
          <cell r="A196">
            <v>19</v>
          </cell>
          <cell r="B196">
            <v>81</v>
          </cell>
          <cell r="P196">
            <v>0</v>
          </cell>
          <cell r="R196" t="str">
            <v>1.1.5.0</v>
          </cell>
          <cell r="W196" t="str">
            <v>Fenomin 865 SL @500 ml</v>
          </cell>
          <cell r="X196">
            <v>0.5</v>
          </cell>
          <cell r="Y196">
            <v>24</v>
          </cell>
          <cell r="Z196" t="str">
            <v>Liter</v>
          </cell>
          <cell r="AA196">
            <v>1008</v>
          </cell>
          <cell r="AH196" t="str">
            <v>1.1.7.0.3.73</v>
          </cell>
        </row>
        <row r="197">
          <cell r="A197">
            <v>20</v>
          </cell>
          <cell r="B197">
            <v>82</v>
          </cell>
          <cell r="P197" t="str">
            <v>1.1.5.0.1</v>
          </cell>
          <cell r="R197">
            <v>0</v>
          </cell>
          <cell r="W197" t="str">
            <v>Fenomin 865 SL @500 ml</v>
          </cell>
          <cell r="X197">
            <v>0.5</v>
          </cell>
          <cell r="Y197">
            <v>24</v>
          </cell>
          <cell r="Z197" t="str">
            <v>Liter</v>
          </cell>
          <cell r="AA197">
            <v>-996</v>
          </cell>
          <cell r="AH197" t="str">
            <v>1.1.7.0.3.11</v>
          </cell>
        </row>
        <row r="198">
          <cell r="A198">
            <v>20</v>
          </cell>
          <cell r="B198">
            <v>83</v>
          </cell>
          <cell r="P198" t="str">
            <v>1.1.5.0.1</v>
          </cell>
          <cell r="R198">
            <v>0</v>
          </cell>
          <cell r="W198" t="str">
            <v>Fenomin 865 SL @500 ml</v>
          </cell>
          <cell r="X198">
            <v>0.5</v>
          </cell>
          <cell r="Y198">
            <v>24</v>
          </cell>
          <cell r="Z198" t="str">
            <v>Liter</v>
          </cell>
          <cell r="AA198">
            <v>-996</v>
          </cell>
          <cell r="AH198" t="str">
            <v>1.1.7.0.3.73</v>
          </cell>
        </row>
        <row r="199">
          <cell r="A199">
            <v>21</v>
          </cell>
          <cell r="B199">
            <v>84</v>
          </cell>
          <cell r="P199">
            <v>0</v>
          </cell>
          <cell r="R199" t="str">
            <v>1.1.5.0</v>
          </cell>
          <cell r="W199" t="str">
            <v>Paraquat Dichloride 42% TA</v>
          </cell>
          <cell r="X199">
            <v>225</v>
          </cell>
          <cell r="Y199">
            <v>1</v>
          </cell>
          <cell r="Z199" t="str">
            <v>Kg</v>
          </cell>
          <cell r="AA199">
            <v>-682</v>
          </cell>
          <cell r="AH199" t="str">
            <v>1.1.7.0.1.168</v>
          </cell>
        </row>
        <row r="200">
          <cell r="A200">
            <v>21</v>
          </cell>
          <cell r="B200">
            <v>85</v>
          </cell>
          <cell r="P200">
            <v>0</v>
          </cell>
          <cell r="R200" t="str">
            <v>1.1.5.0</v>
          </cell>
          <cell r="W200" t="str">
            <v>Agrisol 445 N</v>
          </cell>
          <cell r="X200">
            <v>200</v>
          </cell>
          <cell r="Y200">
            <v>1</v>
          </cell>
          <cell r="Z200" t="str">
            <v>Kg</v>
          </cell>
          <cell r="AA200">
            <v>-150</v>
          </cell>
          <cell r="AH200" t="str">
            <v>1.1.7.0.1.16</v>
          </cell>
        </row>
        <row r="201">
          <cell r="A201">
            <v>21</v>
          </cell>
          <cell r="B201">
            <v>86</v>
          </cell>
          <cell r="P201">
            <v>0</v>
          </cell>
          <cell r="R201" t="str">
            <v>1.1.5.0</v>
          </cell>
          <cell r="W201" t="str">
            <v>Blue FD 48</v>
          </cell>
          <cell r="X201">
            <v>25</v>
          </cell>
          <cell r="Y201">
            <v>1</v>
          </cell>
          <cell r="Z201" t="str">
            <v>Kg</v>
          </cell>
          <cell r="AA201">
            <v>-1.32</v>
          </cell>
          <cell r="AH201" t="str">
            <v>1.1.7.0.1.187</v>
          </cell>
        </row>
        <row r="202">
          <cell r="A202">
            <v>21</v>
          </cell>
          <cell r="B202">
            <v>87</v>
          </cell>
          <cell r="P202">
            <v>0</v>
          </cell>
          <cell r="R202" t="str">
            <v>1.1.5.0</v>
          </cell>
          <cell r="W202" t="str">
            <v>Jerrycan HDPE - 20 L</v>
          </cell>
          <cell r="X202">
            <v>20</v>
          </cell>
          <cell r="Y202">
            <v>1</v>
          </cell>
          <cell r="Z202" t="str">
            <v>Pcs</v>
          </cell>
          <cell r="AA202">
            <v>-50</v>
          </cell>
          <cell r="AH202" t="str">
            <v>1.1.7.0.5.1</v>
          </cell>
        </row>
        <row r="203">
          <cell r="A203">
            <v>21</v>
          </cell>
          <cell r="B203">
            <v>88</v>
          </cell>
          <cell r="P203">
            <v>0</v>
          </cell>
          <cell r="R203" t="str">
            <v>1.1.5.0</v>
          </cell>
          <cell r="W203" t="str">
            <v>Jerrycan HDPE - 20 L - Cap - Black</v>
          </cell>
          <cell r="X203">
            <v>20</v>
          </cell>
          <cell r="Y203">
            <v>1</v>
          </cell>
          <cell r="Z203" t="str">
            <v>Pcs</v>
          </cell>
          <cell r="AA203">
            <v>-50</v>
          </cell>
          <cell r="AH203" t="str">
            <v>1.1.7.0.5.3</v>
          </cell>
        </row>
        <row r="204">
          <cell r="A204">
            <v>21</v>
          </cell>
          <cell r="B204">
            <v>89</v>
          </cell>
          <cell r="P204">
            <v>0</v>
          </cell>
          <cell r="R204" t="str">
            <v>1.1.5.0</v>
          </cell>
          <cell r="W204" t="str">
            <v>Jerrycan HDPE - 20 L - Plug</v>
          </cell>
          <cell r="X204">
            <v>20</v>
          </cell>
          <cell r="Y204">
            <v>1</v>
          </cell>
          <cell r="Z204" t="str">
            <v>Pcs</v>
          </cell>
          <cell r="AA204">
            <v>-50</v>
          </cell>
          <cell r="AH204" t="str">
            <v>1.1.7.0.5.2</v>
          </cell>
        </row>
        <row r="205">
          <cell r="A205">
            <v>21</v>
          </cell>
          <cell r="B205">
            <v>90</v>
          </cell>
          <cell r="P205">
            <v>0</v>
          </cell>
          <cell r="R205" t="str">
            <v>1.1.5.0</v>
          </cell>
          <cell r="W205" t="str">
            <v>Sticker ProQuat 276 SL - 20 L</v>
          </cell>
          <cell r="X205">
            <v>20</v>
          </cell>
          <cell r="Y205">
            <v>1</v>
          </cell>
          <cell r="Z205" t="str">
            <v>Pcs</v>
          </cell>
          <cell r="AA205">
            <v>-50</v>
          </cell>
          <cell r="AH205" t="str">
            <v>1.1.7.0.1.56</v>
          </cell>
        </row>
        <row r="206">
          <cell r="A206">
            <v>22</v>
          </cell>
          <cell r="B206">
            <v>91</v>
          </cell>
          <cell r="P206">
            <v>0</v>
          </cell>
          <cell r="R206" t="str">
            <v>1.1.5.0</v>
          </cell>
          <cell r="W206" t="str">
            <v>ProQuat 276 SL @20 ltr</v>
          </cell>
          <cell r="X206">
            <v>20</v>
          </cell>
          <cell r="Y206">
            <v>1</v>
          </cell>
          <cell r="Z206" t="str">
            <v>Liter</v>
          </cell>
          <cell r="AA206">
            <v>1000</v>
          </cell>
          <cell r="AH206" t="str">
            <v>1.1.7.0.3.66</v>
          </cell>
        </row>
        <row r="207">
          <cell r="A207">
            <v>23</v>
          </cell>
          <cell r="B207">
            <v>92</v>
          </cell>
          <cell r="P207" t="str">
            <v>1.1.5.0.1</v>
          </cell>
          <cell r="R207">
            <v>0</v>
          </cell>
          <cell r="W207" t="str">
            <v>Fenomin 865 SL @500 ml</v>
          </cell>
          <cell r="X207">
            <v>0.5</v>
          </cell>
          <cell r="Y207">
            <v>24</v>
          </cell>
          <cell r="Z207" t="str">
            <v>Liter</v>
          </cell>
          <cell r="AA207">
            <v>-1008</v>
          </cell>
          <cell r="AH207" t="str">
            <v>1.1.7.0.3.73</v>
          </cell>
        </row>
        <row r="208">
          <cell r="A208">
            <v>23</v>
          </cell>
          <cell r="B208">
            <v>93</v>
          </cell>
          <cell r="P208" t="str">
            <v>1.1.5.0.1</v>
          </cell>
          <cell r="R208">
            <v>0</v>
          </cell>
          <cell r="W208" t="str">
            <v>ProQuat 276 SL @20 ltr</v>
          </cell>
          <cell r="X208">
            <v>20</v>
          </cell>
          <cell r="Y208">
            <v>1</v>
          </cell>
          <cell r="Z208" t="str">
            <v>Liter</v>
          </cell>
          <cell r="AA208">
            <v>-1000</v>
          </cell>
          <cell r="AH208" t="str">
            <v>1.1.7.0.3.66</v>
          </cell>
        </row>
        <row r="209">
          <cell r="A209">
            <v>24</v>
          </cell>
          <cell r="B209">
            <v>94</v>
          </cell>
          <cell r="P209">
            <v>0</v>
          </cell>
          <cell r="R209" t="str">
            <v>1.1.5.0</v>
          </cell>
          <cell r="W209" t="str">
            <v>Isopropylamine Glyphosate 62% TA</v>
          </cell>
          <cell r="X209">
            <v>250</v>
          </cell>
          <cell r="Y209">
            <v>1</v>
          </cell>
          <cell r="Z209" t="str">
            <v>Kg</v>
          </cell>
          <cell r="AA209">
            <v>-628</v>
          </cell>
          <cell r="AH209" t="str">
            <v>1.1.7.0.1.202</v>
          </cell>
        </row>
        <row r="210">
          <cell r="A210">
            <v>24</v>
          </cell>
          <cell r="B210">
            <v>95</v>
          </cell>
          <cell r="P210">
            <v>0</v>
          </cell>
          <cell r="R210" t="str">
            <v>1.1.5.0</v>
          </cell>
          <cell r="W210" t="str">
            <v>Agrisol 415 N</v>
          </cell>
          <cell r="X210">
            <v>200</v>
          </cell>
          <cell r="Y210">
            <v>1</v>
          </cell>
          <cell r="Z210" t="str">
            <v>Kg</v>
          </cell>
          <cell r="AA210">
            <v>-80</v>
          </cell>
          <cell r="AH210" t="str">
            <v>1.1.7.0.1.200</v>
          </cell>
        </row>
        <row r="211">
          <cell r="A211">
            <v>24</v>
          </cell>
          <cell r="B211">
            <v>96</v>
          </cell>
          <cell r="P211">
            <v>0</v>
          </cell>
          <cell r="R211" t="str">
            <v>1.1.5.0</v>
          </cell>
          <cell r="W211" t="str">
            <v>Tartrazine</v>
          </cell>
          <cell r="X211">
            <v>25</v>
          </cell>
          <cell r="Y211">
            <v>1</v>
          </cell>
          <cell r="Z211" t="str">
            <v>Kg</v>
          </cell>
          <cell r="AA211">
            <v>-0.6</v>
          </cell>
          <cell r="AH211" t="str">
            <v>1.1.7.0.1.186</v>
          </cell>
        </row>
        <row r="212">
          <cell r="A212">
            <v>24</v>
          </cell>
          <cell r="B212">
            <v>97</v>
          </cell>
          <cell r="P212">
            <v>0</v>
          </cell>
          <cell r="R212" t="str">
            <v>1.1.5.0</v>
          </cell>
          <cell r="W212" t="str">
            <v>Jerrycan HDPE - 20 L</v>
          </cell>
          <cell r="X212">
            <v>20</v>
          </cell>
          <cell r="Y212">
            <v>1</v>
          </cell>
          <cell r="Z212" t="str">
            <v>Pcs</v>
          </cell>
          <cell r="AA212">
            <v>-50</v>
          </cell>
          <cell r="AH212" t="str">
            <v>1.1.7.0.5.1</v>
          </cell>
        </row>
        <row r="213">
          <cell r="A213">
            <v>24</v>
          </cell>
          <cell r="B213">
            <v>98</v>
          </cell>
          <cell r="P213">
            <v>0</v>
          </cell>
          <cell r="R213" t="str">
            <v>1.1.5.0</v>
          </cell>
          <cell r="W213" t="str">
            <v>Jerrycan HDPE - 20 L - Cap - Black</v>
          </cell>
          <cell r="X213">
            <v>20</v>
          </cell>
          <cell r="Y213">
            <v>1</v>
          </cell>
          <cell r="Z213" t="str">
            <v>Pcs</v>
          </cell>
          <cell r="AA213">
            <v>-50</v>
          </cell>
          <cell r="AH213" t="str">
            <v>1.1.7.0.5.3</v>
          </cell>
        </row>
        <row r="214">
          <cell r="A214">
            <v>24</v>
          </cell>
          <cell r="B214">
            <v>99</v>
          </cell>
          <cell r="P214">
            <v>0</v>
          </cell>
          <cell r="R214" t="str">
            <v>1.1.5.0</v>
          </cell>
          <cell r="W214" t="str">
            <v>Jerrycan HDPE - 20 L - Plug</v>
          </cell>
          <cell r="X214">
            <v>20</v>
          </cell>
          <cell r="Y214">
            <v>1</v>
          </cell>
          <cell r="Z214" t="str">
            <v>Pcs</v>
          </cell>
          <cell r="AA214">
            <v>-50</v>
          </cell>
          <cell r="AH214" t="str">
            <v>1.1.7.0.5.2</v>
          </cell>
        </row>
        <row r="215">
          <cell r="A215">
            <v>24</v>
          </cell>
          <cell r="B215">
            <v>100</v>
          </cell>
          <cell r="P215">
            <v>0</v>
          </cell>
          <cell r="R215" t="str">
            <v>1.1.5.0</v>
          </cell>
          <cell r="W215" t="str">
            <v>Sticker Markup 480 SL - 20 L</v>
          </cell>
          <cell r="X215">
            <v>20</v>
          </cell>
          <cell r="Y215">
            <v>1</v>
          </cell>
          <cell r="Z215" t="str">
            <v>Pcs</v>
          </cell>
          <cell r="AA215">
            <v>-50</v>
          </cell>
          <cell r="AH215" t="str">
            <v>1.1.7.0.1.55</v>
          </cell>
        </row>
        <row r="216">
          <cell r="A216">
            <v>25</v>
          </cell>
          <cell r="B216">
            <v>101</v>
          </cell>
          <cell r="P216">
            <v>0</v>
          </cell>
          <cell r="R216" t="str">
            <v>1.1.5.0</v>
          </cell>
          <cell r="W216" t="str">
            <v>Mark Up 480 SL @20 ltr</v>
          </cell>
          <cell r="X216">
            <v>20</v>
          </cell>
          <cell r="Y216">
            <v>1</v>
          </cell>
          <cell r="Z216" t="str">
            <v>Liter</v>
          </cell>
          <cell r="AA216">
            <v>1000</v>
          </cell>
          <cell r="AH216" t="str">
            <v>1.1.7.0.3.72</v>
          </cell>
        </row>
        <row r="217">
          <cell r="A217">
            <v>26</v>
          </cell>
          <cell r="B217">
            <v>102</v>
          </cell>
          <cell r="P217">
            <v>0</v>
          </cell>
          <cell r="R217" t="str">
            <v>1.1.5.0</v>
          </cell>
          <cell r="W217" t="str">
            <v>Isopropylamine Glyphosate 62% TA</v>
          </cell>
          <cell r="X217">
            <v>250</v>
          </cell>
          <cell r="Y217">
            <v>1</v>
          </cell>
          <cell r="Z217" t="str">
            <v>Kg</v>
          </cell>
          <cell r="AA217">
            <v>-628</v>
          </cell>
          <cell r="AH217" t="str">
            <v>1.1.7.0.1.202</v>
          </cell>
        </row>
        <row r="218">
          <cell r="A218">
            <v>26</v>
          </cell>
          <cell r="B218">
            <v>103</v>
          </cell>
          <cell r="P218">
            <v>0</v>
          </cell>
          <cell r="R218" t="str">
            <v>1.1.5.0</v>
          </cell>
          <cell r="W218" t="str">
            <v>Agrisol 415 N</v>
          </cell>
          <cell r="X218">
            <v>200</v>
          </cell>
          <cell r="Y218">
            <v>1</v>
          </cell>
          <cell r="Z218" t="str">
            <v>Kg</v>
          </cell>
          <cell r="AA218">
            <v>-80</v>
          </cell>
          <cell r="AH218" t="str">
            <v>1.1.7.0.1.200</v>
          </cell>
        </row>
        <row r="219">
          <cell r="A219">
            <v>26</v>
          </cell>
          <cell r="B219">
            <v>104</v>
          </cell>
          <cell r="P219">
            <v>0</v>
          </cell>
          <cell r="R219" t="str">
            <v>1.1.5.0</v>
          </cell>
          <cell r="W219" t="str">
            <v>Tartrazine</v>
          </cell>
          <cell r="X219">
            <v>25</v>
          </cell>
          <cell r="Y219">
            <v>1</v>
          </cell>
          <cell r="Z219" t="str">
            <v>Kg</v>
          </cell>
          <cell r="AA219">
            <v>-0.6</v>
          </cell>
          <cell r="AH219" t="str">
            <v>1.1.7.0.1.186</v>
          </cell>
        </row>
        <row r="220">
          <cell r="A220">
            <v>26</v>
          </cell>
          <cell r="B220">
            <v>105</v>
          </cell>
          <cell r="P220">
            <v>0</v>
          </cell>
          <cell r="R220" t="str">
            <v>1.1.5.0</v>
          </cell>
          <cell r="W220" t="str">
            <v>Jerrycan HDPE - 20 L</v>
          </cell>
          <cell r="X220">
            <v>20</v>
          </cell>
          <cell r="Y220">
            <v>1</v>
          </cell>
          <cell r="Z220" t="str">
            <v>Pcs</v>
          </cell>
          <cell r="AA220">
            <v>-50</v>
          </cell>
          <cell r="AH220" t="str">
            <v>1.1.7.0.5.1</v>
          </cell>
        </row>
        <row r="221">
          <cell r="A221">
            <v>26</v>
          </cell>
          <cell r="B221">
            <v>106</v>
          </cell>
          <cell r="P221">
            <v>0</v>
          </cell>
          <cell r="R221" t="str">
            <v>1.1.5.0</v>
          </cell>
          <cell r="W221" t="str">
            <v>Jerrycan HDPE - 20 L - Cap - Black</v>
          </cell>
          <cell r="X221">
            <v>20</v>
          </cell>
          <cell r="Y221">
            <v>1</v>
          </cell>
          <cell r="Z221" t="str">
            <v>Pcs</v>
          </cell>
          <cell r="AA221">
            <v>-50</v>
          </cell>
          <cell r="AH221" t="str">
            <v>1.1.7.0.5.3</v>
          </cell>
        </row>
        <row r="222">
          <cell r="A222">
            <v>26</v>
          </cell>
          <cell r="B222">
            <v>107</v>
          </cell>
          <cell r="P222">
            <v>0</v>
          </cell>
          <cell r="R222" t="str">
            <v>1.1.5.0</v>
          </cell>
          <cell r="W222" t="str">
            <v>Jerrycan HDPE - 20 L - Plug</v>
          </cell>
          <cell r="X222">
            <v>20</v>
          </cell>
          <cell r="Y222">
            <v>1</v>
          </cell>
          <cell r="Z222" t="str">
            <v>Pcs</v>
          </cell>
          <cell r="AA222">
            <v>-50</v>
          </cell>
          <cell r="AH222" t="str">
            <v>1.1.7.0.5.2</v>
          </cell>
        </row>
        <row r="223">
          <cell r="A223">
            <v>26</v>
          </cell>
          <cell r="B223">
            <v>108</v>
          </cell>
          <cell r="P223">
            <v>0</v>
          </cell>
          <cell r="R223" t="str">
            <v>1.1.5.0</v>
          </cell>
          <cell r="W223" t="str">
            <v>Sticker Markup 480 SL - 20 L</v>
          </cell>
          <cell r="X223">
            <v>20</v>
          </cell>
          <cell r="Y223">
            <v>1</v>
          </cell>
          <cell r="Z223" t="str">
            <v>Pcs</v>
          </cell>
          <cell r="AA223">
            <v>-50</v>
          </cell>
          <cell r="AH223" t="str">
            <v>1.1.7.0.1.55</v>
          </cell>
        </row>
        <row r="224">
          <cell r="A224">
            <v>27</v>
          </cell>
          <cell r="B224">
            <v>109</v>
          </cell>
          <cell r="P224">
            <v>0</v>
          </cell>
          <cell r="R224" t="str">
            <v>1.1.5.0</v>
          </cell>
          <cell r="W224" t="str">
            <v>Mark Up 480 SL @20 ltr</v>
          </cell>
          <cell r="X224">
            <v>20</v>
          </cell>
          <cell r="Y224">
            <v>1</v>
          </cell>
          <cell r="Z224" t="str">
            <v>Liter</v>
          </cell>
          <cell r="AA224">
            <v>1000</v>
          </cell>
          <cell r="AH224" t="str">
            <v>1.1.7.0.3.72</v>
          </cell>
        </row>
        <row r="225">
          <cell r="A225">
            <v>28</v>
          </cell>
          <cell r="B225">
            <v>110</v>
          </cell>
          <cell r="P225">
            <v>0</v>
          </cell>
          <cell r="R225" t="str">
            <v>1.1.5.0</v>
          </cell>
          <cell r="W225" t="str">
            <v>Isopropylamine Glyphosate 62% TA</v>
          </cell>
          <cell r="X225">
            <v>250</v>
          </cell>
          <cell r="Y225">
            <v>1</v>
          </cell>
          <cell r="Z225" t="str">
            <v>Kg</v>
          </cell>
          <cell r="AA225">
            <v>-628</v>
          </cell>
          <cell r="AH225" t="str">
            <v>1.1.7.0.1.202</v>
          </cell>
        </row>
        <row r="226">
          <cell r="A226">
            <v>28</v>
          </cell>
          <cell r="B226">
            <v>111</v>
          </cell>
          <cell r="P226">
            <v>0</v>
          </cell>
          <cell r="R226" t="str">
            <v>1.1.5.0</v>
          </cell>
          <cell r="W226" t="str">
            <v>Agrisol 415 N</v>
          </cell>
          <cell r="X226">
            <v>200</v>
          </cell>
          <cell r="Y226">
            <v>1</v>
          </cell>
          <cell r="Z226" t="str">
            <v>Kg</v>
          </cell>
          <cell r="AA226">
            <v>-80</v>
          </cell>
          <cell r="AH226" t="str">
            <v>1.1.7.0.1.200</v>
          </cell>
        </row>
        <row r="227">
          <cell r="A227">
            <v>28</v>
          </cell>
          <cell r="B227">
            <v>112</v>
          </cell>
          <cell r="P227">
            <v>0</v>
          </cell>
          <cell r="R227" t="str">
            <v>1.1.5.0</v>
          </cell>
          <cell r="W227" t="str">
            <v>Tartrazine</v>
          </cell>
          <cell r="X227">
            <v>25</v>
          </cell>
          <cell r="Y227">
            <v>1</v>
          </cell>
          <cell r="Z227" t="str">
            <v>Kg</v>
          </cell>
          <cell r="AA227">
            <v>-0.6</v>
          </cell>
          <cell r="AH227" t="str">
            <v>1.1.7.0.1.186</v>
          </cell>
        </row>
        <row r="228">
          <cell r="A228">
            <v>28</v>
          </cell>
          <cell r="B228">
            <v>113</v>
          </cell>
          <cell r="P228">
            <v>0</v>
          </cell>
          <cell r="R228" t="str">
            <v>1.1.5.0</v>
          </cell>
          <cell r="W228" t="str">
            <v>Jerrycan HDPE - 20 L</v>
          </cell>
          <cell r="X228">
            <v>20</v>
          </cell>
          <cell r="Y228">
            <v>1</v>
          </cell>
          <cell r="Z228" t="str">
            <v>Pcs</v>
          </cell>
          <cell r="AA228">
            <v>-50</v>
          </cell>
          <cell r="AH228" t="str">
            <v>1.1.7.0.5.1</v>
          </cell>
        </row>
        <row r="229">
          <cell r="A229">
            <v>28</v>
          </cell>
          <cell r="B229">
            <v>114</v>
          </cell>
          <cell r="P229">
            <v>0</v>
          </cell>
          <cell r="R229" t="str">
            <v>1.1.5.0</v>
          </cell>
          <cell r="W229" t="str">
            <v>Jerrycan HDPE - 20 L - Cap - Black</v>
          </cell>
          <cell r="X229">
            <v>20</v>
          </cell>
          <cell r="Y229">
            <v>1</v>
          </cell>
          <cell r="Z229" t="str">
            <v>Pcs</v>
          </cell>
          <cell r="AA229">
            <v>-50</v>
          </cell>
          <cell r="AH229" t="str">
            <v>1.1.7.0.5.3</v>
          </cell>
        </row>
        <row r="230">
          <cell r="A230">
            <v>28</v>
          </cell>
          <cell r="B230">
            <v>115</v>
          </cell>
          <cell r="P230">
            <v>0</v>
          </cell>
          <cell r="R230" t="str">
            <v>1.1.5.0</v>
          </cell>
          <cell r="W230" t="str">
            <v>Jerrycan HDPE - 20 L - Plug</v>
          </cell>
          <cell r="X230">
            <v>20</v>
          </cell>
          <cell r="Y230">
            <v>1</v>
          </cell>
          <cell r="Z230" t="str">
            <v>Pcs</v>
          </cell>
          <cell r="AA230">
            <v>-50</v>
          </cell>
          <cell r="AH230" t="str">
            <v>1.1.7.0.5.2</v>
          </cell>
        </row>
        <row r="231">
          <cell r="A231">
            <v>28</v>
          </cell>
          <cell r="B231">
            <v>116</v>
          </cell>
          <cell r="P231">
            <v>0</v>
          </cell>
          <cell r="R231" t="str">
            <v>1.1.5.0</v>
          </cell>
          <cell r="W231" t="str">
            <v>Sticker Markup 480 SL - 20 L</v>
          </cell>
          <cell r="X231">
            <v>20</v>
          </cell>
          <cell r="Y231">
            <v>1</v>
          </cell>
          <cell r="Z231" t="str">
            <v>Pcs</v>
          </cell>
          <cell r="AA231">
            <v>-50</v>
          </cell>
          <cell r="AH231" t="str">
            <v>1.1.7.0.1.55</v>
          </cell>
        </row>
        <row r="232">
          <cell r="A232">
            <v>29</v>
          </cell>
          <cell r="B232">
            <v>117</v>
          </cell>
          <cell r="P232">
            <v>0</v>
          </cell>
          <cell r="R232" t="str">
            <v>1.1.5.0</v>
          </cell>
          <cell r="W232" t="str">
            <v>Mark Up 480 SL @20 ltr</v>
          </cell>
          <cell r="X232">
            <v>20</v>
          </cell>
          <cell r="Y232">
            <v>1</v>
          </cell>
          <cell r="Z232" t="str">
            <v>Liter</v>
          </cell>
          <cell r="AA232">
            <v>1000</v>
          </cell>
          <cell r="AH232" t="str">
            <v>1.1.7.0.3.72</v>
          </cell>
        </row>
        <row r="233">
          <cell r="A233">
            <v>30</v>
          </cell>
          <cell r="B233">
            <v>118</v>
          </cell>
          <cell r="P233">
            <v>0</v>
          </cell>
          <cell r="R233" t="str">
            <v>1.1.5.0</v>
          </cell>
          <cell r="W233" t="str">
            <v>Isopropylamine Glyphosate 62% TA</v>
          </cell>
          <cell r="X233">
            <v>250</v>
          </cell>
          <cell r="Y233">
            <v>1</v>
          </cell>
          <cell r="Z233" t="str">
            <v>Kg</v>
          </cell>
          <cell r="AA233">
            <v>-628</v>
          </cell>
          <cell r="AH233" t="str">
            <v>1.1.7.0.1.202</v>
          </cell>
        </row>
        <row r="234">
          <cell r="A234">
            <v>30</v>
          </cell>
          <cell r="B234">
            <v>119</v>
          </cell>
          <cell r="P234">
            <v>0</v>
          </cell>
          <cell r="R234" t="str">
            <v>1.1.5.0</v>
          </cell>
          <cell r="W234" t="str">
            <v>Agrisol 415 N</v>
          </cell>
          <cell r="X234">
            <v>200</v>
          </cell>
          <cell r="Y234">
            <v>1</v>
          </cell>
          <cell r="Z234" t="str">
            <v>Kg</v>
          </cell>
          <cell r="AA234">
            <v>-80</v>
          </cell>
          <cell r="AH234" t="str">
            <v>1.1.7.0.1.200</v>
          </cell>
        </row>
        <row r="235">
          <cell r="A235">
            <v>30</v>
          </cell>
          <cell r="B235">
            <v>120</v>
          </cell>
          <cell r="P235">
            <v>0</v>
          </cell>
          <cell r="R235" t="str">
            <v>1.1.5.0</v>
          </cell>
          <cell r="W235" t="str">
            <v>Tartrazine</v>
          </cell>
          <cell r="X235">
            <v>25</v>
          </cell>
          <cell r="Y235">
            <v>1</v>
          </cell>
          <cell r="Z235" t="str">
            <v>Kg</v>
          </cell>
          <cell r="AA235">
            <v>-0.6</v>
          </cell>
          <cell r="AH235" t="str">
            <v>1.1.7.0.1.186</v>
          </cell>
        </row>
        <row r="236">
          <cell r="A236">
            <v>30</v>
          </cell>
          <cell r="B236">
            <v>121</v>
          </cell>
          <cell r="P236">
            <v>0</v>
          </cell>
          <cell r="R236" t="str">
            <v>1.1.5.0</v>
          </cell>
          <cell r="W236" t="str">
            <v>Jerrycan HDPE - 20 L</v>
          </cell>
          <cell r="X236">
            <v>20</v>
          </cell>
          <cell r="Y236">
            <v>1</v>
          </cell>
          <cell r="Z236" t="str">
            <v>Pcs</v>
          </cell>
          <cell r="AA236">
            <v>-50</v>
          </cell>
          <cell r="AH236" t="str">
            <v>1.1.7.0.5.1</v>
          </cell>
        </row>
        <row r="237">
          <cell r="A237">
            <v>30</v>
          </cell>
          <cell r="B237">
            <v>122</v>
          </cell>
          <cell r="P237">
            <v>0</v>
          </cell>
          <cell r="R237" t="str">
            <v>1.1.5.0</v>
          </cell>
          <cell r="W237" t="str">
            <v>Jerrycan HDPE - 20 L - Cap - Black</v>
          </cell>
          <cell r="X237">
            <v>20</v>
          </cell>
          <cell r="Y237">
            <v>1</v>
          </cell>
          <cell r="Z237" t="str">
            <v>Pcs</v>
          </cell>
          <cell r="AA237">
            <v>-50</v>
          </cell>
          <cell r="AH237" t="str">
            <v>1.1.7.0.5.3</v>
          </cell>
        </row>
        <row r="238">
          <cell r="A238">
            <v>30</v>
          </cell>
          <cell r="B238">
            <v>123</v>
          </cell>
          <cell r="P238">
            <v>0</v>
          </cell>
          <cell r="R238" t="str">
            <v>1.1.5.0</v>
          </cell>
          <cell r="W238" t="str">
            <v>Jerrycan HDPE - 20 L - Plug</v>
          </cell>
          <cell r="X238">
            <v>20</v>
          </cell>
          <cell r="Y238">
            <v>1</v>
          </cell>
          <cell r="Z238" t="str">
            <v>Pcs</v>
          </cell>
          <cell r="AA238">
            <v>-50</v>
          </cell>
          <cell r="AH238" t="str">
            <v>1.1.7.0.5.2</v>
          </cell>
        </row>
        <row r="239">
          <cell r="A239">
            <v>30</v>
          </cell>
          <cell r="B239">
            <v>124</v>
          </cell>
          <cell r="P239">
            <v>0</v>
          </cell>
          <cell r="R239" t="str">
            <v>1.1.5.0</v>
          </cell>
          <cell r="W239" t="str">
            <v>Sticker Markup 480 SL - 20 L</v>
          </cell>
          <cell r="X239">
            <v>20</v>
          </cell>
          <cell r="Y239">
            <v>1</v>
          </cell>
          <cell r="Z239" t="str">
            <v>Pcs</v>
          </cell>
          <cell r="AA239">
            <v>-50</v>
          </cell>
          <cell r="AH239" t="str">
            <v>1.1.7.0.1.55</v>
          </cell>
        </row>
        <row r="240">
          <cell r="A240">
            <v>31</v>
          </cell>
          <cell r="B240">
            <v>125</v>
          </cell>
          <cell r="P240">
            <v>0</v>
          </cell>
          <cell r="R240" t="str">
            <v>1.1.5.0</v>
          </cell>
          <cell r="W240" t="str">
            <v>Mark Up 480 SL @20 ltr</v>
          </cell>
          <cell r="X240">
            <v>20</v>
          </cell>
          <cell r="Y240">
            <v>1</v>
          </cell>
          <cell r="Z240" t="str">
            <v>Liter</v>
          </cell>
          <cell r="AA240">
            <v>1000</v>
          </cell>
          <cell r="AH240" t="str">
            <v>1.1.7.0.3.72</v>
          </cell>
        </row>
        <row r="241">
          <cell r="A241">
            <v>32</v>
          </cell>
          <cell r="B241">
            <v>126</v>
          </cell>
          <cell r="P241">
            <v>0</v>
          </cell>
          <cell r="R241" t="str">
            <v>1.1.5.0</v>
          </cell>
          <cell r="W241" t="str">
            <v>Isopropylamine Glyphosate 62% TA</v>
          </cell>
          <cell r="X241">
            <v>250</v>
          </cell>
          <cell r="Y241">
            <v>1</v>
          </cell>
          <cell r="Z241" t="str">
            <v>Kg</v>
          </cell>
          <cell r="AA241">
            <v>-628</v>
          </cell>
          <cell r="AH241" t="str">
            <v>1.1.7.0.1.202</v>
          </cell>
        </row>
        <row r="242">
          <cell r="A242">
            <v>32</v>
          </cell>
          <cell r="B242">
            <v>127</v>
          </cell>
          <cell r="P242">
            <v>0</v>
          </cell>
          <cell r="R242" t="str">
            <v>1.1.5.0</v>
          </cell>
          <cell r="W242" t="str">
            <v>Agrisol 415 N</v>
          </cell>
          <cell r="X242">
            <v>200</v>
          </cell>
          <cell r="Y242">
            <v>1</v>
          </cell>
          <cell r="Z242" t="str">
            <v>Kg</v>
          </cell>
          <cell r="AA242">
            <v>-80</v>
          </cell>
          <cell r="AH242" t="str">
            <v>1.1.7.0.1.200</v>
          </cell>
        </row>
        <row r="243">
          <cell r="A243">
            <v>32</v>
          </cell>
          <cell r="B243">
            <v>128</v>
          </cell>
          <cell r="P243">
            <v>0</v>
          </cell>
          <cell r="R243" t="str">
            <v>1.1.5.0</v>
          </cell>
          <cell r="W243" t="str">
            <v>Tartrazine</v>
          </cell>
          <cell r="X243">
            <v>25</v>
          </cell>
          <cell r="Y243">
            <v>1</v>
          </cell>
          <cell r="Z243" t="str">
            <v>Kg</v>
          </cell>
          <cell r="AA243">
            <v>-0.6</v>
          </cell>
          <cell r="AH243" t="str">
            <v>1.1.7.0.1.186</v>
          </cell>
        </row>
        <row r="244">
          <cell r="A244">
            <v>32</v>
          </cell>
          <cell r="B244">
            <v>129</v>
          </cell>
          <cell r="P244">
            <v>0</v>
          </cell>
          <cell r="R244" t="str">
            <v>1.1.5.0</v>
          </cell>
          <cell r="W244" t="str">
            <v>Jerrycan HDPE - 20 L</v>
          </cell>
          <cell r="X244">
            <v>20</v>
          </cell>
          <cell r="Y244">
            <v>1</v>
          </cell>
          <cell r="Z244" t="str">
            <v>Pcs</v>
          </cell>
          <cell r="AA244">
            <v>-50</v>
          </cell>
          <cell r="AH244" t="str">
            <v>1.1.7.0.5.1</v>
          </cell>
        </row>
        <row r="245">
          <cell r="A245">
            <v>32</v>
          </cell>
          <cell r="B245">
            <v>130</v>
          </cell>
          <cell r="P245">
            <v>0</v>
          </cell>
          <cell r="R245" t="str">
            <v>1.1.5.0</v>
          </cell>
          <cell r="W245" t="str">
            <v>Jerrycan HDPE - 20 L - Cap - Black</v>
          </cell>
          <cell r="X245">
            <v>20</v>
          </cell>
          <cell r="Y245">
            <v>1</v>
          </cell>
          <cell r="Z245" t="str">
            <v>Pcs</v>
          </cell>
          <cell r="AA245">
            <v>-50</v>
          </cell>
          <cell r="AH245" t="str">
            <v>1.1.7.0.5.3</v>
          </cell>
        </row>
        <row r="246">
          <cell r="A246">
            <v>32</v>
          </cell>
          <cell r="B246">
            <v>131</v>
          </cell>
          <cell r="P246">
            <v>0</v>
          </cell>
          <cell r="R246" t="str">
            <v>1.1.5.0</v>
          </cell>
          <cell r="W246" t="str">
            <v>Jerrycan HDPE - 20 L - Plug</v>
          </cell>
          <cell r="X246">
            <v>20</v>
          </cell>
          <cell r="Y246">
            <v>1</v>
          </cell>
          <cell r="Z246" t="str">
            <v>Pcs</v>
          </cell>
          <cell r="AA246">
            <v>-50</v>
          </cell>
          <cell r="AH246" t="str">
            <v>1.1.7.0.5.2</v>
          </cell>
        </row>
        <row r="247">
          <cell r="A247">
            <v>32</v>
          </cell>
          <cell r="B247">
            <v>132</v>
          </cell>
          <cell r="P247">
            <v>0</v>
          </cell>
          <cell r="R247" t="str">
            <v>1.1.5.0</v>
          </cell>
          <cell r="W247" t="str">
            <v>Sticker Markup 480 SL - 20 L</v>
          </cell>
          <cell r="X247">
            <v>20</v>
          </cell>
          <cell r="Y247">
            <v>1</v>
          </cell>
          <cell r="Z247" t="str">
            <v>Pcs</v>
          </cell>
          <cell r="AA247">
            <v>-50</v>
          </cell>
          <cell r="AH247" t="str">
            <v>1.1.7.0.1.55</v>
          </cell>
        </row>
        <row r="248">
          <cell r="A248">
            <v>33</v>
          </cell>
          <cell r="B248">
            <v>133</v>
          </cell>
          <cell r="P248">
            <v>0</v>
          </cell>
          <cell r="R248" t="str">
            <v>1.1.5.0</v>
          </cell>
          <cell r="W248" t="str">
            <v>Mark Up 480 SL @20 ltr</v>
          </cell>
          <cell r="X248">
            <v>20</v>
          </cell>
          <cell r="Y248">
            <v>1</v>
          </cell>
          <cell r="Z248" t="str">
            <v>Liter</v>
          </cell>
          <cell r="AA248">
            <v>1000</v>
          </cell>
          <cell r="AH248" t="str">
            <v>1.1.7.0.3.72</v>
          </cell>
        </row>
        <row r="249">
          <cell r="A249">
            <v>34</v>
          </cell>
          <cell r="B249">
            <v>134</v>
          </cell>
          <cell r="P249">
            <v>0</v>
          </cell>
          <cell r="R249" t="str">
            <v>1.1.5.0</v>
          </cell>
          <cell r="W249" t="str">
            <v>Jerrycan HDPE - 4 L</v>
          </cell>
          <cell r="X249">
            <v>4</v>
          </cell>
          <cell r="Y249">
            <v>1</v>
          </cell>
          <cell r="Z249" t="str">
            <v>Pcs</v>
          </cell>
          <cell r="AA249">
            <v>5040</v>
          </cell>
          <cell r="AH249" t="str">
            <v>1.1.7.0.1.206</v>
          </cell>
        </row>
        <row r="250">
          <cell r="A250">
            <v>34</v>
          </cell>
          <cell r="B250">
            <v>135</v>
          </cell>
          <cell r="P250">
            <v>0</v>
          </cell>
          <cell r="R250" t="str">
            <v>1.1.5.0</v>
          </cell>
          <cell r="W250" t="str">
            <v>Jerrycan HDPE - 4 L - Plug</v>
          </cell>
          <cell r="X250">
            <v>4</v>
          </cell>
          <cell r="Y250">
            <v>1</v>
          </cell>
          <cell r="Z250" t="str">
            <v>Pcs</v>
          </cell>
          <cell r="AA250">
            <v>5040</v>
          </cell>
          <cell r="AH250" t="str">
            <v>1.1.7.0.1.207</v>
          </cell>
        </row>
        <row r="251">
          <cell r="A251">
            <v>34</v>
          </cell>
          <cell r="B251">
            <v>136</v>
          </cell>
          <cell r="P251">
            <v>0</v>
          </cell>
          <cell r="R251" t="str">
            <v>1.1.5.0</v>
          </cell>
          <cell r="W251" t="str">
            <v>Jerrycan HDPE - 4 L - Cap - Black</v>
          </cell>
          <cell r="X251">
            <v>4</v>
          </cell>
          <cell r="Y251">
            <v>1</v>
          </cell>
          <cell r="Z251" t="str">
            <v>Pcs</v>
          </cell>
          <cell r="AA251">
            <v>5040</v>
          </cell>
          <cell r="AH251" t="str">
            <v>1.1.7.0.1.208</v>
          </cell>
        </row>
        <row r="252">
          <cell r="A252">
            <v>35</v>
          </cell>
          <cell r="B252">
            <v>137</v>
          </cell>
          <cell r="P252">
            <v>0</v>
          </cell>
          <cell r="R252" t="str">
            <v>1.1.5.0</v>
          </cell>
          <cell r="W252" t="str">
            <v>Isopropylamine Glyphosate 62% TA</v>
          </cell>
          <cell r="X252">
            <v>250</v>
          </cell>
          <cell r="Y252">
            <v>1</v>
          </cell>
          <cell r="Z252" t="str">
            <v>Kg</v>
          </cell>
          <cell r="AA252">
            <v>-628</v>
          </cell>
          <cell r="AH252" t="str">
            <v>1.1.7.0.1.202</v>
          </cell>
        </row>
        <row r="253">
          <cell r="A253">
            <v>35</v>
          </cell>
          <cell r="B253">
            <v>138</v>
          </cell>
          <cell r="P253">
            <v>0</v>
          </cell>
          <cell r="R253" t="str">
            <v>1.1.5.0</v>
          </cell>
          <cell r="W253" t="str">
            <v>Agrisol 415 N</v>
          </cell>
          <cell r="X253">
            <v>200</v>
          </cell>
          <cell r="Y253">
            <v>1</v>
          </cell>
          <cell r="Z253" t="str">
            <v>Kg</v>
          </cell>
          <cell r="AA253">
            <v>-80</v>
          </cell>
          <cell r="AH253" t="str">
            <v>1.1.7.0.1.200</v>
          </cell>
        </row>
        <row r="254">
          <cell r="A254">
            <v>35</v>
          </cell>
          <cell r="B254">
            <v>139</v>
          </cell>
          <cell r="P254">
            <v>0</v>
          </cell>
          <cell r="R254" t="str">
            <v>1.1.5.0</v>
          </cell>
          <cell r="W254" t="str">
            <v>Tartrazine</v>
          </cell>
          <cell r="X254">
            <v>25</v>
          </cell>
          <cell r="Y254">
            <v>1</v>
          </cell>
          <cell r="Z254" t="str">
            <v>Kg</v>
          </cell>
          <cell r="AA254">
            <v>-0.6</v>
          </cell>
          <cell r="AH254" t="str">
            <v>1.1.7.0.1.186</v>
          </cell>
        </row>
        <row r="255">
          <cell r="A255">
            <v>35</v>
          </cell>
          <cell r="B255">
            <v>140</v>
          </cell>
          <cell r="P255">
            <v>0</v>
          </cell>
          <cell r="R255" t="str">
            <v>1.1.5.0</v>
          </cell>
          <cell r="W255" t="str">
            <v>Jerrycan HDPE - 20 L</v>
          </cell>
          <cell r="X255">
            <v>20</v>
          </cell>
          <cell r="Y255">
            <v>1</v>
          </cell>
          <cell r="Z255" t="str">
            <v>Pcs</v>
          </cell>
          <cell r="AA255">
            <v>-50</v>
          </cell>
          <cell r="AH255" t="str">
            <v>1.1.7.0.5.1</v>
          </cell>
        </row>
        <row r="256">
          <cell r="A256">
            <v>35</v>
          </cell>
          <cell r="B256">
            <v>141</v>
          </cell>
          <cell r="P256">
            <v>0</v>
          </cell>
          <cell r="R256" t="str">
            <v>1.1.5.0</v>
          </cell>
          <cell r="W256" t="str">
            <v>Jerrycan HDPE - 20 L - Cap - Black</v>
          </cell>
          <cell r="X256">
            <v>20</v>
          </cell>
          <cell r="Y256">
            <v>1</v>
          </cell>
          <cell r="Z256" t="str">
            <v>Pcs</v>
          </cell>
          <cell r="AA256">
            <v>-50</v>
          </cell>
          <cell r="AH256" t="str">
            <v>1.1.7.0.5.3</v>
          </cell>
        </row>
        <row r="257">
          <cell r="A257">
            <v>35</v>
          </cell>
          <cell r="B257">
            <v>142</v>
          </cell>
          <cell r="P257">
            <v>0</v>
          </cell>
          <cell r="R257" t="str">
            <v>1.1.5.0</v>
          </cell>
          <cell r="W257" t="str">
            <v>Jerrycan HDPE - 20 L - Plug</v>
          </cell>
          <cell r="X257">
            <v>20</v>
          </cell>
          <cell r="Y257">
            <v>1</v>
          </cell>
          <cell r="Z257" t="str">
            <v>Pcs</v>
          </cell>
          <cell r="AA257">
            <v>-50</v>
          </cell>
          <cell r="AH257" t="str">
            <v>1.1.7.0.5.2</v>
          </cell>
        </row>
        <row r="258">
          <cell r="A258">
            <v>35</v>
          </cell>
          <cell r="B258">
            <v>143</v>
          </cell>
          <cell r="P258">
            <v>0</v>
          </cell>
          <cell r="R258" t="str">
            <v>1.1.5.0</v>
          </cell>
          <cell r="W258" t="str">
            <v>Sticker Markup 480 SL - 20 L</v>
          </cell>
          <cell r="X258">
            <v>20</v>
          </cell>
          <cell r="Y258">
            <v>1</v>
          </cell>
          <cell r="Z258" t="str">
            <v>Pcs</v>
          </cell>
          <cell r="AA258">
            <v>-50</v>
          </cell>
          <cell r="AH258" t="str">
            <v>1.1.7.0.1.55</v>
          </cell>
        </row>
        <row r="259">
          <cell r="A259">
            <v>36</v>
          </cell>
          <cell r="B259">
            <v>144</v>
          </cell>
          <cell r="P259">
            <v>0</v>
          </cell>
          <cell r="R259" t="str">
            <v>1.1.5.0</v>
          </cell>
          <cell r="W259" t="str">
            <v>Mark Up 480 SL @20 ltr</v>
          </cell>
          <cell r="X259">
            <v>20</v>
          </cell>
          <cell r="Y259">
            <v>1</v>
          </cell>
          <cell r="Z259" t="str">
            <v>Liter</v>
          </cell>
          <cell r="AA259">
            <v>1000</v>
          </cell>
          <cell r="AH259" t="str">
            <v>1.1.7.0.3.72</v>
          </cell>
        </row>
        <row r="260">
          <cell r="A260">
            <v>37</v>
          </cell>
          <cell r="B260">
            <v>145</v>
          </cell>
          <cell r="P260">
            <v>0</v>
          </cell>
          <cell r="R260" t="str">
            <v>1.1.5.0</v>
          </cell>
          <cell r="W260" t="str">
            <v>Isopropylamine Glyphosate 62% TA</v>
          </cell>
          <cell r="X260">
            <v>250</v>
          </cell>
          <cell r="Y260">
            <v>1</v>
          </cell>
          <cell r="Z260" t="str">
            <v>Kg</v>
          </cell>
          <cell r="AA260">
            <v>-628</v>
          </cell>
          <cell r="AH260" t="str">
            <v>1.1.7.0.1.202</v>
          </cell>
        </row>
        <row r="261">
          <cell r="A261">
            <v>37</v>
          </cell>
          <cell r="B261">
            <v>146</v>
          </cell>
          <cell r="P261">
            <v>0</v>
          </cell>
          <cell r="R261" t="str">
            <v>1.1.5.0</v>
          </cell>
          <cell r="W261" t="str">
            <v>Agrisol 415 N</v>
          </cell>
          <cell r="X261">
            <v>200</v>
          </cell>
          <cell r="Y261">
            <v>1</v>
          </cell>
          <cell r="Z261" t="str">
            <v>Kg</v>
          </cell>
          <cell r="AA261">
            <v>-80</v>
          </cell>
          <cell r="AH261" t="str">
            <v>1.1.7.0.1.200</v>
          </cell>
        </row>
        <row r="262">
          <cell r="A262">
            <v>37</v>
          </cell>
          <cell r="B262">
            <v>147</v>
          </cell>
          <cell r="P262">
            <v>0</v>
          </cell>
          <cell r="R262" t="str">
            <v>1.1.5.0</v>
          </cell>
          <cell r="W262" t="str">
            <v>Tartrazine</v>
          </cell>
          <cell r="X262">
            <v>25</v>
          </cell>
          <cell r="Y262">
            <v>1</v>
          </cell>
          <cell r="Z262" t="str">
            <v>Kg</v>
          </cell>
          <cell r="AA262">
            <v>-0.6</v>
          </cell>
          <cell r="AH262" t="str">
            <v>1.1.7.0.1.186</v>
          </cell>
        </row>
        <row r="263">
          <cell r="A263">
            <v>37</v>
          </cell>
          <cell r="B263">
            <v>148</v>
          </cell>
          <cell r="P263">
            <v>0</v>
          </cell>
          <cell r="R263" t="str">
            <v>1.1.5.0</v>
          </cell>
          <cell r="W263" t="str">
            <v>Jerrycan HDPE - 20 L</v>
          </cell>
          <cell r="X263">
            <v>20</v>
          </cell>
          <cell r="Y263">
            <v>1</v>
          </cell>
          <cell r="Z263" t="str">
            <v>Pcs</v>
          </cell>
          <cell r="AA263">
            <v>-50</v>
          </cell>
          <cell r="AH263" t="str">
            <v>1.1.7.0.5.1</v>
          </cell>
        </row>
        <row r="264">
          <cell r="A264">
            <v>37</v>
          </cell>
          <cell r="B264">
            <v>149</v>
          </cell>
          <cell r="P264">
            <v>0</v>
          </cell>
          <cell r="R264" t="str">
            <v>1.1.5.0</v>
          </cell>
          <cell r="W264" t="str">
            <v>Jerrycan HDPE - 20 L - Cap - Black</v>
          </cell>
          <cell r="X264">
            <v>20</v>
          </cell>
          <cell r="Y264">
            <v>1</v>
          </cell>
          <cell r="Z264" t="str">
            <v>Pcs</v>
          </cell>
          <cell r="AA264">
            <v>-50</v>
          </cell>
          <cell r="AH264" t="str">
            <v>1.1.7.0.5.3</v>
          </cell>
        </row>
        <row r="265">
          <cell r="A265">
            <v>37</v>
          </cell>
          <cell r="B265">
            <v>150</v>
          </cell>
          <cell r="P265">
            <v>0</v>
          </cell>
          <cell r="R265" t="str">
            <v>1.1.5.0</v>
          </cell>
          <cell r="W265" t="str">
            <v>Jerrycan HDPE - 20 L - Plug</v>
          </cell>
          <cell r="X265">
            <v>20</v>
          </cell>
          <cell r="Y265">
            <v>1</v>
          </cell>
          <cell r="Z265" t="str">
            <v>Pcs</v>
          </cell>
          <cell r="AA265">
            <v>-50</v>
          </cell>
          <cell r="AH265" t="str">
            <v>1.1.7.0.5.2</v>
          </cell>
        </row>
        <row r="266">
          <cell r="A266">
            <v>37</v>
          </cell>
          <cell r="B266">
            <v>151</v>
          </cell>
          <cell r="P266">
            <v>0</v>
          </cell>
          <cell r="R266" t="str">
            <v>1.1.5.0</v>
          </cell>
          <cell r="W266" t="str">
            <v>Sticker Markup 480 SL - 20 L</v>
          </cell>
          <cell r="X266">
            <v>20</v>
          </cell>
          <cell r="Y266">
            <v>1</v>
          </cell>
          <cell r="Z266" t="str">
            <v>Pcs</v>
          </cell>
          <cell r="AA266">
            <v>-50</v>
          </cell>
          <cell r="AH266" t="str">
            <v>1.1.7.0.1.55</v>
          </cell>
        </row>
        <row r="267">
          <cell r="A267">
            <v>38</v>
          </cell>
          <cell r="B267">
            <v>152</v>
          </cell>
          <cell r="P267">
            <v>0</v>
          </cell>
          <cell r="R267" t="str">
            <v>1.1.5.0</v>
          </cell>
          <cell r="W267" t="str">
            <v>Mark Up 480 SL @20 ltr</v>
          </cell>
          <cell r="X267">
            <v>20</v>
          </cell>
          <cell r="Y267">
            <v>1</v>
          </cell>
          <cell r="Z267" t="str">
            <v>Liter</v>
          </cell>
          <cell r="AA267">
            <v>1000</v>
          </cell>
          <cell r="AH267" t="str">
            <v>1.1.7.0.3.72</v>
          </cell>
        </row>
        <row r="268">
          <cell r="A268">
            <v>39</v>
          </cell>
          <cell r="B268">
            <v>153</v>
          </cell>
          <cell r="P268">
            <v>0</v>
          </cell>
          <cell r="R268" t="str">
            <v>1.1.5.0</v>
          </cell>
          <cell r="W268" t="str">
            <v>Isopropylamine Glyphosate 62% TA</v>
          </cell>
          <cell r="X268">
            <v>250</v>
          </cell>
          <cell r="Y268">
            <v>1</v>
          </cell>
          <cell r="Z268" t="str">
            <v>Kg</v>
          </cell>
          <cell r="AA268">
            <v>-628</v>
          </cell>
          <cell r="AH268" t="str">
            <v>1.1.7.0.1.202</v>
          </cell>
        </row>
        <row r="269">
          <cell r="A269">
            <v>39</v>
          </cell>
          <cell r="B269">
            <v>154</v>
          </cell>
          <cell r="P269">
            <v>0</v>
          </cell>
          <cell r="R269" t="str">
            <v>1.1.5.0</v>
          </cell>
          <cell r="W269" t="str">
            <v>Agrisol 415 N</v>
          </cell>
          <cell r="X269">
            <v>200</v>
          </cell>
          <cell r="Y269">
            <v>1</v>
          </cell>
          <cell r="Z269" t="str">
            <v>Kg</v>
          </cell>
          <cell r="AA269">
            <v>-80</v>
          </cell>
          <cell r="AH269" t="str">
            <v>1.1.7.0.1.200</v>
          </cell>
        </row>
        <row r="270">
          <cell r="A270">
            <v>39</v>
          </cell>
          <cell r="B270">
            <v>155</v>
          </cell>
          <cell r="P270">
            <v>0</v>
          </cell>
          <cell r="R270" t="str">
            <v>1.1.5.0</v>
          </cell>
          <cell r="W270" t="str">
            <v>Tartrazine</v>
          </cell>
          <cell r="X270">
            <v>25</v>
          </cell>
          <cell r="Y270">
            <v>1</v>
          </cell>
          <cell r="Z270" t="str">
            <v>Kg</v>
          </cell>
          <cell r="AA270">
            <v>-0.6</v>
          </cell>
          <cell r="AH270" t="str">
            <v>1.1.7.0.1.186</v>
          </cell>
        </row>
        <row r="271">
          <cell r="A271">
            <v>39</v>
          </cell>
          <cell r="B271">
            <v>156</v>
          </cell>
          <cell r="P271">
            <v>0</v>
          </cell>
          <cell r="R271" t="str">
            <v>1.1.5.0</v>
          </cell>
          <cell r="W271" t="str">
            <v>Jerrycan HDPE - 20 L</v>
          </cell>
          <cell r="X271">
            <v>20</v>
          </cell>
          <cell r="Y271">
            <v>1</v>
          </cell>
          <cell r="Z271" t="str">
            <v>Pcs</v>
          </cell>
          <cell r="AA271">
            <v>-50</v>
          </cell>
          <cell r="AH271" t="str">
            <v>1.1.7.0.5.1</v>
          </cell>
        </row>
        <row r="272">
          <cell r="A272">
            <v>39</v>
          </cell>
          <cell r="B272">
            <v>157</v>
          </cell>
          <cell r="P272">
            <v>0</v>
          </cell>
          <cell r="R272" t="str">
            <v>1.1.5.0</v>
          </cell>
          <cell r="W272" t="str">
            <v>Jerrycan HDPE - 20 L - Cap - Black</v>
          </cell>
          <cell r="X272">
            <v>20</v>
          </cell>
          <cell r="Y272">
            <v>1</v>
          </cell>
          <cell r="Z272" t="str">
            <v>Pcs</v>
          </cell>
          <cell r="AA272">
            <v>-50</v>
          </cell>
          <cell r="AH272" t="str">
            <v>1.1.7.0.5.3</v>
          </cell>
        </row>
        <row r="273">
          <cell r="A273">
            <v>39</v>
          </cell>
          <cell r="B273">
            <v>158</v>
          </cell>
          <cell r="P273">
            <v>0</v>
          </cell>
          <cell r="R273" t="str">
            <v>1.1.5.0</v>
          </cell>
          <cell r="W273" t="str">
            <v>Jerrycan HDPE - 20 L - Plug</v>
          </cell>
          <cell r="X273">
            <v>20</v>
          </cell>
          <cell r="Y273">
            <v>1</v>
          </cell>
          <cell r="Z273" t="str">
            <v>Pcs</v>
          </cell>
          <cell r="AA273">
            <v>-50</v>
          </cell>
          <cell r="AH273" t="str">
            <v>1.1.7.0.5.2</v>
          </cell>
        </row>
        <row r="274">
          <cell r="A274">
            <v>39</v>
          </cell>
          <cell r="B274">
            <v>159</v>
          </cell>
          <cell r="P274">
            <v>0</v>
          </cell>
          <cell r="R274" t="str">
            <v>1.1.5.0</v>
          </cell>
          <cell r="W274" t="str">
            <v>Sticker Markup 480 SL - 20 L</v>
          </cell>
          <cell r="X274">
            <v>20</v>
          </cell>
          <cell r="Y274">
            <v>1</v>
          </cell>
          <cell r="Z274" t="str">
            <v>Pcs</v>
          </cell>
          <cell r="AA274">
            <v>-50</v>
          </cell>
          <cell r="AH274" t="str">
            <v>1.1.7.0.1.55</v>
          </cell>
        </row>
        <row r="275">
          <cell r="A275">
            <v>40</v>
          </cell>
          <cell r="B275">
            <v>160</v>
          </cell>
          <cell r="P275">
            <v>0</v>
          </cell>
          <cell r="R275" t="str">
            <v>1.1.5.0</v>
          </cell>
          <cell r="W275" t="str">
            <v>Mark Up 480 SL @20 ltr</v>
          </cell>
          <cell r="X275">
            <v>20</v>
          </cell>
          <cell r="Y275">
            <v>1</v>
          </cell>
          <cell r="Z275" t="str">
            <v>Liter</v>
          </cell>
          <cell r="AA275">
            <v>1000</v>
          </cell>
          <cell r="AH275" t="str">
            <v>1.1.7.0.3.72</v>
          </cell>
        </row>
        <row r="276">
          <cell r="A276">
            <v>41</v>
          </cell>
          <cell r="B276">
            <v>161</v>
          </cell>
          <cell r="P276">
            <v>0</v>
          </cell>
          <cell r="R276" t="str">
            <v>1.1.5.0</v>
          </cell>
          <cell r="W276" t="str">
            <v>Isopropylamine Glyphosate 62% TA</v>
          </cell>
          <cell r="X276">
            <v>250</v>
          </cell>
          <cell r="Y276">
            <v>1</v>
          </cell>
          <cell r="Z276" t="str">
            <v>Kg</v>
          </cell>
          <cell r="AA276">
            <v>-628</v>
          </cell>
          <cell r="AH276" t="str">
            <v>1.1.7.0.1.202</v>
          </cell>
        </row>
        <row r="277">
          <cell r="A277">
            <v>41</v>
          </cell>
          <cell r="B277">
            <v>162</v>
          </cell>
          <cell r="P277">
            <v>0</v>
          </cell>
          <cell r="R277" t="str">
            <v>1.1.5.0</v>
          </cell>
          <cell r="W277" t="str">
            <v>Agrisol 415 N</v>
          </cell>
          <cell r="X277">
            <v>200</v>
          </cell>
          <cell r="Y277">
            <v>1</v>
          </cell>
          <cell r="Z277" t="str">
            <v>Kg</v>
          </cell>
          <cell r="AA277">
            <v>-80</v>
          </cell>
          <cell r="AH277" t="str">
            <v>1.1.7.0.1.200</v>
          </cell>
        </row>
        <row r="278">
          <cell r="A278">
            <v>41</v>
          </cell>
          <cell r="B278">
            <v>163</v>
          </cell>
          <cell r="P278">
            <v>0</v>
          </cell>
          <cell r="R278" t="str">
            <v>1.1.5.0</v>
          </cell>
          <cell r="W278" t="str">
            <v>Tartrazine</v>
          </cell>
          <cell r="X278">
            <v>25</v>
          </cell>
          <cell r="Y278">
            <v>1</v>
          </cell>
          <cell r="Z278" t="str">
            <v>Kg</v>
          </cell>
          <cell r="AA278">
            <v>-0.6</v>
          </cell>
          <cell r="AH278" t="str">
            <v>1.1.7.0.1.186</v>
          </cell>
        </row>
        <row r="279">
          <cell r="A279">
            <v>41</v>
          </cell>
          <cell r="B279">
            <v>164</v>
          </cell>
          <cell r="P279">
            <v>0</v>
          </cell>
          <cell r="R279" t="str">
            <v>1.1.5.0</v>
          </cell>
          <cell r="W279" t="str">
            <v>Jerrycan HDPE - 20 L</v>
          </cell>
          <cell r="X279">
            <v>20</v>
          </cell>
          <cell r="Y279">
            <v>1</v>
          </cell>
          <cell r="Z279" t="str">
            <v>Pcs</v>
          </cell>
          <cell r="AA279">
            <v>-50</v>
          </cell>
          <cell r="AH279" t="str">
            <v>1.1.7.0.5.1</v>
          </cell>
        </row>
        <row r="280">
          <cell r="A280">
            <v>41</v>
          </cell>
          <cell r="B280">
            <v>165</v>
          </cell>
          <cell r="P280">
            <v>0</v>
          </cell>
          <cell r="R280" t="str">
            <v>1.1.5.0</v>
          </cell>
          <cell r="W280" t="str">
            <v>Jerrycan HDPE - 20 L - Cap - Black</v>
          </cell>
          <cell r="X280">
            <v>20</v>
          </cell>
          <cell r="Y280">
            <v>1</v>
          </cell>
          <cell r="Z280" t="str">
            <v>Pcs</v>
          </cell>
          <cell r="AA280">
            <v>-50</v>
          </cell>
          <cell r="AH280" t="str">
            <v>1.1.7.0.5.3</v>
          </cell>
        </row>
        <row r="281">
          <cell r="A281">
            <v>41</v>
          </cell>
          <cell r="B281">
            <v>166</v>
          </cell>
          <cell r="P281">
            <v>0</v>
          </cell>
          <cell r="R281" t="str">
            <v>1.1.5.0</v>
          </cell>
          <cell r="W281" t="str">
            <v>Jerrycan HDPE - 20 L - Plug</v>
          </cell>
          <cell r="X281">
            <v>20</v>
          </cell>
          <cell r="Y281">
            <v>1</v>
          </cell>
          <cell r="Z281" t="str">
            <v>Pcs</v>
          </cell>
          <cell r="AA281">
            <v>-50</v>
          </cell>
          <cell r="AH281" t="str">
            <v>1.1.7.0.5.2</v>
          </cell>
        </row>
        <row r="282">
          <cell r="A282">
            <v>41</v>
          </cell>
          <cell r="B282">
            <v>167</v>
          </cell>
          <cell r="P282">
            <v>0</v>
          </cell>
          <cell r="R282" t="str">
            <v>1.1.5.0</v>
          </cell>
          <cell r="W282" t="str">
            <v>Sticker Markup 480 SL - 20 L</v>
          </cell>
          <cell r="X282">
            <v>20</v>
          </cell>
          <cell r="Y282">
            <v>1</v>
          </cell>
          <cell r="Z282" t="str">
            <v>Pcs</v>
          </cell>
          <cell r="AA282">
            <v>-50</v>
          </cell>
          <cell r="AH282" t="str">
            <v>1.1.7.0.1.55</v>
          </cell>
        </row>
        <row r="283">
          <cell r="A283">
            <v>42</v>
          </cell>
          <cell r="B283">
            <v>168</v>
          </cell>
          <cell r="P283">
            <v>0</v>
          </cell>
          <cell r="R283" t="str">
            <v>1.1.5.0</v>
          </cell>
          <cell r="W283" t="str">
            <v>Mark Up 480 SL @20 ltr</v>
          </cell>
          <cell r="X283">
            <v>20</v>
          </cell>
          <cell r="Y283">
            <v>1</v>
          </cell>
          <cell r="Z283" t="str">
            <v>Liter</v>
          </cell>
          <cell r="AA283">
            <v>1000</v>
          </cell>
          <cell r="AH283" t="str">
            <v>1.1.7.0.3.72</v>
          </cell>
        </row>
        <row r="284">
          <cell r="A284">
            <v>43</v>
          </cell>
          <cell r="B284">
            <v>169</v>
          </cell>
          <cell r="P284">
            <v>0</v>
          </cell>
          <cell r="R284" t="str">
            <v>1.1.5.0</v>
          </cell>
          <cell r="W284" t="str">
            <v>Isopropylamine Glyphosate 62% TA</v>
          </cell>
          <cell r="X284">
            <v>250</v>
          </cell>
          <cell r="Y284">
            <v>1</v>
          </cell>
          <cell r="Z284" t="str">
            <v>Kg</v>
          </cell>
          <cell r="AA284">
            <v>-628</v>
          </cell>
          <cell r="AH284" t="str">
            <v>1.1.7.0.1.202</v>
          </cell>
        </row>
        <row r="285">
          <cell r="A285">
            <v>43</v>
          </cell>
          <cell r="B285">
            <v>170</v>
          </cell>
          <cell r="P285">
            <v>0</v>
          </cell>
          <cell r="R285" t="str">
            <v>1.1.5.0</v>
          </cell>
          <cell r="W285" t="str">
            <v>Agrisol 415 N</v>
          </cell>
          <cell r="X285">
            <v>200</v>
          </cell>
          <cell r="Y285">
            <v>1</v>
          </cell>
          <cell r="Z285" t="str">
            <v>Kg</v>
          </cell>
          <cell r="AA285">
            <v>-80</v>
          </cell>
          <cell r="AH285" t="str">
            <v>1.1.7.0.1.200</v>
          </cell>
        </row>
        <row r="286">
          <cell r="A286">
            <v>43</v>
          </cell>
          <cell r="B286">
            <v>171</v>
          </cell>
          <cell r="P286">
            <v>0</v>
          </cell>
          <cell r="R286" t="str">
            <v>1.1.5.0</v>
          </cell>
          <cell r="W286" t="str">
            <v>Tartrazine</v>
          </cell>
          <cell r="X286">
            <v>25</v>
          </cell>
          <cell r="Y286">
            <v>1</v>
          </cell>
          <cell r="Z286" t="str">
            <v>Kg</v>
          </cell>
          <cell r="AA286">
            <v>-0.6</v>
          </cell>
          <cell r="AH286" t="str">
            <v>1.1.7.0.1.186</v>
          </cell>
        </row>
        <row r="287">
          <cell r="A287">
            <v>43</v>
          </cell>
          <cell r="B287">
            <v>172</v>
          </cell>
          <cell r="P287">
            <v>0</v>
          </cell>
          <cell r="R287" t="str">
            <v>1.1.5.0</v>
          </cell>
          <cell r="W287" t="str">
            <v>Jerrycan HDPE - 20 L</v>
          </cell>
          <cell r="X287">
            <v>20</v>
          </cell>
          <cell r="Y287">
            <v>1</v>
          </cell>
          <cell r="Z287" t="str">
            <v>Pcs</v>
          </cell>
          <cell r="AA287">
            <v>-50</v>
          </cell>
          <cell r="AH287" t="str">
            <v>1.1.7.0.5.1</v>
          </cell>
        </row>
        <row r="288">
          <cell r="A288">
            <v>43</v>
          </cell>
          <cell r="B288">
            <v>173</v>
          </cell>
          <cell r="P288">
            <v>0</v>
          </cell>
          <cell r="R288" t="str">
            <v>1.1.5.0</v>
          </cell>
          <cell r="W288" t="str">
            <v>Jerrycan HDPE - 20 L - Cap - Black</v>
          </cell>
          <cell r="X288">
            <v>20</v>
          </cell>
          <cell r="Y288">
            <v>1</v>
          </cell>
          <cell r="Z288" t="str">
            <v>Pcs</v>
          </cell>
          <cell r="AA288">
            <v>-50</v>
          </cell>
          <cell r="AH288" t="str">
            <v>1.1.7.0.5.3</v>
          </cell>
        </row>
        <row r="289">
          <cell r="A289">
            <v>43</v>
          </cell>
          <cell r="B289">
            <v>174</v>
          </cell>
          <cell r="P289">
            <v>0</v>
          </cell>
          <cell r="R289" t="str">
            <v>1.1.5.0</v>
          </cell>
          <cell r="W289" t="str">
            <v>Jerrycan HDPE - 20 L - Plug</v>
          </cell>
          <cell r="X289">
            <v>20</v>
          </cell>
          <cell r="Y289">
            <v>1</v>
          </cell>
          <cell r="Z289" t="str">
            <v>Pcs</v>
          </cell>
          <cell r="AA289">
            <v>-50</v>
          </cell>
          <cell r="AH289" t="str">
            <v>1.1.7.0.5.2</v>
          </cell>
        </row>
        <row r="290">
          <cell r="A290">
            <v>43</v>
          </cell>
          <cell r="B290">
            <v>175</v>
          </cell>
          <cell r="P290">
            <v>0</v>
          </cell>
          <cell r="R290" t="str">
            <v>1.1.5.0</v>
          </cell>
          <cell r="W290" t="str">
            <v>Sticker Markup 480 SL - 20 L</v>
          </cell>
          <cell r="X290">
            <v>20</v>
          </cell>
          <cell r="Y290">
            <v>1</v>
          </cell>
          <cell r="Z290" t="str">
            <v>Pcs</v>
          </cell>
          <cell r="AA290">
            <v>-50</v>
          </cell>
          <cell r="AH290" t="str">
            <v>1.1.7.0.1.55</v>
          </cell>
        </row>
        <row r="291">
          <cell r="A291">
            <v>44</v>
          </cell>
          <cell r="B291">
            <v>176</v>
          </cell>
          <cell r="P291">
            <v>0</v>
          </cell>
          <cell r="R291" t="str">
            <v>1.1.5.0</v>
          </cell>
          <cell r="W291" t="str">
            <v>Mark Up 480 SL @20 ltr</v>
          </cell>
          <cell r="X291">
            <v>20</v>
          </cell>
          <cell r="Y291">
            <v>1</v>
          </cell>
          <cell r="Z291" t="str">
            <v>Liter</v>
          </cell>
          <cell r="AA291">
            <v>1000</v>
          </cell>
          <cell r="AH291" t="str">
            <v>1.1.7.0.3.72</v>
          </cell>
        </row>
        <row r="292">
          <cell r="A292">
            <v>45</v>
          </cell>
          <cell r="B292">
            <v>177</v>
          </cell>
          <cell r="P292" t="str">
            <v>1.1.5.0.1</v>
          </cell>
          <cell r="R292">
            <v>0</v>
          </cell>
          <cell r="W292" t="str">
            <v>Mark Up 480 SL @20 ltr</v>
          </cell>
          <cell r="X292">
            <v>20</v>
          </cell>
          <cell r="Y292">
            <v>1</v>
          </cell>
          <cell r="Z292" t="str">
            <v>Liter</v>
          </cell>
          <cell r="AA292">
            <v>-5000</v>
          </cell>
          <cell r="AH292" t="str">
            <v>1.1.7.0.3.72</v>
          </cell>
        </row>
        <row r="293">
          <cell r="A293">
            <v>46</v>
          </cell>
          <cell r="B293">
            <v>178</v>
          </cell>
          <cell r="P293">
            <v>0</v>
          </cell>
          <cell r="R293" t="str">
            <v>1.1.5.0</v>
          </cell>
          <cell r="W293" t="str">
            <v>Isopropylamine Glyphosate 62% TA</v>
          </cell>
          <cell r="X293">
            <v>250</v>
          </cell>
          <cell r="Y293">
            <v>1</v>
          </cell>
          <cell r="Z293" t="str">
            <v>Kg</v>
          </cell>
          <cell r="AA293">
            <v>-628</v>
          </cell>
          <cell r="AH293" t="str">
            <v>1.1.7.0.1.188</v>
          </cell>
        </row>
        <row r="294">
          <cell r="A294">
            <v>46</v>
          </cell>
          <cell r="B294">
            <v>179</v>
          </cell>
          <cell r="P294">
            <v>0</v>
          </cell>
          <cell r="R294" t="str">
            <v>1.1.5.0</v>
          </cell>
          <cell r="W294" t="str">
            <v>Agrisol 415 N</v>
          </cell>
          <cell r="X294">
            <v>200</v>
          </cell>
          <cell r="Y294">
            <v>1</v>
          </cell>
          <cell r="Z294" t="str">
            <v>Kg</v>
          </cell>
          <cell r="AA294">
            <v>-80</v>
          </cell>
          <cell r="AH294" t="str">
            <v>1.1.7.0.1.200</v>
          </cell>
        </row>
        <row r="295">
          <cell r="A295">
            <v>46</v>
          </cell>
          <cell r="B295">
            <v>180</v>
          </cell>
          <cell r="P295">
            <v>0</v>
          </cell>
          <cell r="R295" t="str">
            <v>1.1.5.0</v>
          </cell>
          <cell r="W295" t="str">
            <v>Tartrazine</v>
          </cell>
          <cell r="X295">
            <v>25</v>
          </cell>
          <cell r="Y295">
            <v>1</v>
          </cell>
          <cell r="Z295" t="str">
            <v>Kg</v>
          </cell>
          <cell r="AA295">
            <v>-0.6</v>
          </cell>
          <cell r="AH295" t="str">
            <v>1.1.7.0.1.186</v>
          </cell>
        </row>
        <row r="296">
          <cell r="A296">
            <v>46</v>
          </cell>
          <cell r="B296">
            <v>181</v>
          </cell>
          <cell r="P296">
            <v>0</v>
          </cell>
          <cell r="R296" t="str">
            <v>1.1.5.0</v>
          </cell>
          <cell r="W296" t="str">
            <v>Jerrycan HDPE - 20 L</v>
          </cell>
          <cell r="X296">
            <v>20</v>
          </cell>
          <cell r="Y296">
            <v>1</v>
          </cell>
          <cell r="Z296" t="str">
            <v>Pcs</v>
          </cell>
          <cell r="AA296">
            <v>-50</v>
          </cell>
          <cell r="AH296" t="str">
            <v>1.1.7.0.5.1</v>
          </cell>
        </row>
        <row r="297">
          <cell r="A297">
            <v>46</v>
          </cell>
          <cell r="B297">
            <v>182</v>
          </cell>
          <cell r="P297">
            <v>0</v>
          </cell>
          <cell r="R297" t="str">
            <v>1.1.5.0</v>
          </cell>
          <cell r="W297" t="str">
            <v>Jerrycan HDPE - 20 L - Cap - Black</v>
          </cell>
          <cell r="X297">
            <v>20</v>
          </cell>
          <cell r="Y297">
            <v>1</v>
          </cell>
          <cell r="Z297" t="str">
            <v>Pcs</v>
          </cell>
          <cell r="AA297">
            <v>-50</v>
          </cell>
          <cell r="AH297" t="str">
            <v>1.1.7.0.5.3</v>
          </cell>
        </row>
        <row r="298">
          <cell r="A298">
            <v>46</v>
          </cell>
          <cell r="B298">
            <v>183</v>
          </cell>
          <cell r="P298">
            <v>0</v>
          </cell>
          <cell r="R298" t="str">
            <v>1.1.5.0</v>
          </cell>
          <cell r="W298" t="str">
            <v>Jerrycan HDPE - 20 L - Plug</v>
          </cell>
          <cell r="X298">
            <v>20</v>
          </cell>
          <cell r="Y298">
            <v>1</v>
          </cell>
          <cell r="Z298" t="str">
            <v>Pcs</v>
          </cell>
          <cell r="AA298">
            <v>-50</v>
          </cell>
          <cell r="AH298" t="str">
            <v>1.1.7.0.5.2</v>
          </cell>
        </row>
        <row r="299">
          <cell r="A299">
            <v>46</v>
          </cell>
          <cell r="B299">
            <v>184</v>
          </cell>
          <cell r="P299">
            <v>0</v>
          </cell>
          <cell r="R299" t="str">
            <v>1.1.5.0</v>
          </cell>
          <cell r="W299" t="str">
            <v>Sticker Markup 480 SL - 20 L</v>
          </cell>
          <cell r="X299">
            <v>20</v>
          </cell>
          <cell r="Y299">
            <v>1</v>
          </cell>
          <cell r="Z299" t="str">
            <v>Pcs</v>
          </cell>
          <cell r="AA299">
            <v>-50</v>
          </cell>
          <cell r="AH299" t="str">
            <v>1.1.7.0.1.55</v>
          </cell>
        </row>
        <row r="300">
          <cell r="A300">
            <v>47</v>
          </cell>
          <cell r="B300">
            <v>185</v>
          </cell>
          <cell r="P300">
            <v>0</v>
          </cell>
          <cell r="R300" t="str">
            <v>1.1.5.0</v>
          </cell>
          <cell r="W300" t="str">
            <v>Mark Up 480 SL @20 ltr</v>
          </cell>
          <cell r="X300">
            <v>20</v>
          </cell>
          <cell r="Y300">
            <v>1</v>
          </cell>
          <cell r="Z300" t="str">
            <v>Liter</v>
          </cell>
          <cell r="AA300">
            <v>1000</v>
          </cell>
          <cell r="AH300" t="str">
            <v>1.1.7.0.3.56</v>
          </cell>
        </row>
        <row r="301">
          <cell r="A301">
            <v>48</v>
          </cell>
          <cell r="B301">
            <v>186</v>
          </cell>
          <cell r="P301">
            <v>0</v>
          </cell>
          <cell r="R301" t="str">
            <v>1.1.5.0</v>
          </cell>
          <cell r="W301" t="str">
            <v>Isopropylamine Glyphosate 62% TA</v>
          </cell>
          <cell r="X301">
            <v>250</v>
          </cell>
          <cell r="Y301">
            <v>1</v>
          </cell>
          <cell r="Z301" t="str">
            <v>Kg</v>
          </cell>
          <cell r="AA301">
            <v>-628</v>
          </cell>
          <cell r="AH301" t="str">
            <v>1.1.7.0.1.188</v>
          </cell>
        </row>
        <row r="302">
          <cell r="A302">
            <v>48</v>
          </cell>
          <cell r="B302">
            <v>187</v>
          </cell>
          <cell r="P302">
            <v>0</v>
          </cell>
          <cell r="R302" t="str">
            <v>1.1.5.0</v>
          </cell>
          <cell r="W302" t="str">
            <v>Agrisol 415 N</v>
          </cell>
          <cell r="X302">
            <v>200</v>
          </cell>
          <cell r="Y302">
            <v>1</v>
          </cell>
          <cell r="Z302" t="str">
            <v>Kg</v>
          </cell>
          <cell r="AA302">
            <v>-80</v>
          </cell>
          <cell r="AH302" t="str">
            <v>1.1.7.0.1.200</v>
          </cell>
        </row>
        <row r="303">
          <cell r="A303">
            <v>48</v>
          </cell>
          <cell r="B303">
            <v>188</v>
          </cell>
          <cell r="P303">
            <v>0</v>
          </cell>
          <cell r="R303" t="str">
            <v>1.1.5.0</v>
          </cell>
          <cell r="W303" t="str">
            <v>Tartrazine</v>
          </cell>
          <cell r="X303">
            <v>25</v>
          </cell>
          <cell r="Y303">
            <v>1</v>
          </cell>
          <cell r="Z303" t="str">
            <v>Kg</v>
          </cell>
          <cell r="AA303">
            <v>-0.6</v>
          </cell>
          <cell r="AH303" t="str">
            <v>1.1.7.0.1.186</v>
          </cell>
        </row>
        <row r="304">
          <cell r="A304">
            <v>48</v>
          </cell>
          <cell r="B304">
            <v>189</v>
          </cell>
          <cell r="P304">
            <v>0</v>
          </cell>
          <cell r="R304" t="str">
            <v>1.1.5.0</v>
          </cell>
          <cell r="W304" t="str">
            <v>Jerrycan HDPE - 20 L</v>
          </cell>
          <cell r="X304">
            <v>20</v>
          </cell>
          <cell r="Y304">
            <v>1</v>
          </cell>
          <cell r="Z304" t="str">
            <v>Pcs</v>
          </cell>
          <cell r="AA304">
            <v>-50</v>
          </cell>
          <cell r="AH304" t="str">
            <v>1.1.7.0.5.1</v>
          </cell>
        </row>
        <row r="305">
          <cell r="A305">
            <v>48</v>
          </cell>
          <cell r="B305">
            <v>190</v>
          </cell>
          <cell r="P305">
            <v>0</v>
          </cell>
          <cell r="R305" t="str">
            <v>1.1.5.0</v>
          </cell>
          <cell r="W305" t="str">
            <v>Jerrycan HDPE - 20 L - Cap - Black</v>
          </cell>
          <cell r="X305">
            <v>20</v>
          </cell>
          <cell r="Y305">
            <v>1</v>
          </cell>
          <cell r="Z305" t="str">
            <v>Pcs</v>
          </cell>
          <cell r="AA305">
            <v>-50</v>
          </cell>
          <cell r="AH305" t="str">
            <v>1.1.7.0.5.3</v>
          </cell>
        </row>
        <row r="306">
          <cell r="A306">
            <v>48</v>
          </cell>
          <cell r="B306">
            <v>191</v>
          </cell>
          <cell r="P306">
            <v>0</v>
          </cell>
          <cell r="R306" t="str">
            <v>1.1.5.0</v>
          </cell>
          <cell r="W306" t="str">
            <v>Jerrycan HDPE - 20 L - Plug</v>
          </cell>
          <cell r="X306">
            <v>20</v>
          </cell>
          <cell r="Y306">
            <v>1</v>
          </cell>
          <cell r="Z306" t="str">
            <v>Pcs</v>
          </cell>
          <cell r="AA306">
            <v>-50</v>
          </cell>
          <cell r="AH306" t="str">
            <v>1.1.7.0.5.2</v>
          </cell>
        </row>
        <row r="307">
          <cell r="A307">
            <v>48</v>
          </cell>
          <cell r="B307">
            <v>192</v>
          </cell>
          <cell r="P307">
            <v>0</v>
          </cell>
          <cell r="R307" t="str">
            <v>1.1.5.0</v>
          </cell>
          <cell r="W307" t="str">
            <v>Sticker Markup 480 SL - 20 L</v>
          </cell>
          <cell r="X307">
            <v>20</v>
          </cell>
          <cell r="Y307">
            <v>1</v>
          </cell>
          <cell r="Z307" t="str">
            <v>Pcs</v>
          </cell>
          <cell r="AA307">
            <v>-50</v>
          </cell>
          <cell r="AH307" t="str">
            <v>1.1.7.0.1.55</v>
          </cell>
        </row>
        <row r="308">
          <cell r="A308">
            <v>49</v>
          </cell>
          <cell r="B308">
            <v>193</v>
          </cell>
          <cell r="P308">
            <v>0</v>
          </cell>
          <cell r="R308" t="str">
            <v>1.1.5.0</v>
          </cell>
          <cell r="W308" t="str">
            <v>Mark Up 480 SL @20 ltr</v>
          </cell>
          <cell r="X308">
            <v>20</v>
          </cell>
          <cell r="Y308">
            <v>1</v>
          </cell>
          <cell r="Z308" t="str">
            <v>Liter</v>
          </cell>
          <cell r="AA308">
            <v>1000</v>
          </cell>
          <cell r="AH308" t="str">
            <v>1.1.7.0.3.56</v>
          </cell>
        </row>
        <row r="309">
          <cell r="A309">
            <v>50</v>
          </cell>
          <cell r="B309">
            <v>194</v>
          </cell>
          <cell r="P309">
            <v>0</v>
          </cell>
          <cell r="R309" t="str">
            <v>1.1.5.0</v>
          </cell>
          <cell r="W309" t="str">
            <v>Isopropylamine Glyphosate 62% TA</v>
          </cell>
          <cell r="X309">
            <v>250</v>
          </cell>
          <cell r="Y309">
            <v>1</v>
          </cell>
          <cell r="Z309" t="str">
            <v>Kg</v>
          </cell>
          <cell r="AA309">
            <v>-628</v>
          </cell>
          <cell r="AH309" t="str">
            <v>1.1.7.0.1.188</v>
          </cell>
        </row>
        <row r="310">
          <cell r="A310">
            <v>50</v>
          </cell>
          <cell r="B310">
            <v>195</v>
          </cell>
          <cell r="P310">
            <v>0</v>
          </cell>
          <cell r="R310" t="str">
            <v>1.1.5.0</v>
          </cell>
          <cell r="W310" t="str">
            <v>Agrisol 415 N</v>
          </cell>
          <cell r="X310">
            <v>200</v>
          </cell>
          <cell r="Y310">
            <v>1</v>
          </cell>
          <cell r="Z310" t="str">
            <v>Kg</v>
          </cell>
          <cell r="AA310">
            <v>-80</v>
          </cell>
          <cell r="AH310" t="str">
            <v>1.1.7.0.1.200</v>
          </cell>
        </row>
        <row r="311">
          <cell r="A311">
            <v>50</v>
          </cell>
          <cell r="B311">
            <v>196</v>
          </cell>
          <cell r="P311">
            <v>0</v>
          </cell>
          <cell r="R311" t="str">
            <v>1.1.5.0</v>
          </cell>
          <cell r="W311" t="str">
            <v>Tartrazine</v>
          </cell>
          <cell r="X311">
            <v>25</v>
          </cell>
          <cell r="Y311">
            <v>1</v>
          </cell>
          <cell r="Z311" t="str">
            <v>Kg</v>
          </cell>
          <cell r="AA311">
            <v>-0.6</v>
          </cell>
          <cell r="AH311" t="str">
            <v>1.1.7.0.1.186</v>
          </cell>
        </row>
        <row r="312">
          <cell r="A312">
            <v>50</v>
          </cell>
          <cell r="B312">
            <v>197</v>
          </cell>
          <cell r="P312">
            <v>0</v>
          </cell>
          <cell r="R312" t="str">
            <v>1.1.5.0</v>
          </cell>
          <cell r="W312" t="str">
            <v>Jerrycan HDPE - 20 L</v>
          </cell>
          <cell r="X312">
            <v>20</v>
          </cell>
          <cell r="Y312">
            <v>1</v>
          </cell>
          <cell r="Z312" t="str">
            <v>Pcs</v>
          </cell>
          <cell r="AA312">
            <v>-50</v>
          </cell>
          <cell r="AH312" t="str">
            <v>1.1.7.0.5.1</v>
          </cell>
        </row>
        <row r="313">
          <cell r="A313">
            <v>50</v>
          </cell>
          <cell r="B313">
            <v>198</v>
          </cell>
          <cell r="P313">
            <v>0</v>
          </cell>
          <cell r="R313" t="str">
            <v>1.1.5.0</v>
          </cell>
          <cell r="W313" t="str">
            <v>Jerrycan HDPE - 20 L - Cap - Black</v>
          </cell>
          <cell r="X313">
            <v>20</v>
          </cell>
          <cell r="Y313">
            <v>1</v>
          </cell>
          <cell r="Z313" t="str">
            <v>Pcs</v>
          </cell>
          <cell r="AA313">
            <v>-50</v>
          </cell>
          <cell r="AH313" t="str">
            <v>1.1.7.0.5.3</v>
          </cell>
        </row>
        <row r="314">
          <cell r="A314">
            <v>50</v>
          </cell>
          <cell r="B314">
            <v>199</v>
          </cell>
          <cell r="P314">
            <v>0</v>
          </cell>
          <cell r="R314" t="str">
            <v>1.1.5.0</v>
          </cell>
          <cell r="W314" t="str">
            <v>Jerrycan HDPE - 20 L - Plug</v>
          </cell>
          <cell r="X314">
            <v>20</v>
          </cell>
          <cell r="Y314">
            <v>1</v>
          </cell>
          <cell r="Z314" t="str">
            <v>Pcs</v>
          </cell>
          <cell r="AA314">
            <v>-50</v>
          </cell>
          <cell r="AH314" t="str">
            <v>1.1.7.0.5.2</v>
          </cell>
        </row>
        <row r="315">
          <cell r="A315">
            <v>50</v>
          </cell>
          <cell r="B315">
            <v>200</v>
          </cell>
          <cell r="P315">
            <v>0</v>
          </cell>
          <cell r="R315" t="str">
            <v>1.1.5.0</v>
          </cell>
          <cell r="W315" t="str">
            <v>Sticker Markup 480 SL - 20 L</v>
          </cell>
          <cell r="X315">
            <v>20</v>
          </cell>
          <cell r="Y315">
            <v>1</v>
          </cell>
          <cell r="Z315" t="str">
            <v>Pcs</v>
          </cell>
          <cell r="AA315">
            <v>-50</v>
          </cell>
          <cell r="AH315" t="str">
            <v>1.1.7.0.1.55</v>
          </cell>
        </row>
        <row r="316">
          <cell r="A316">
            <v>51</v>
          </cell>
          <cell r="B316">
            <v>201</v>
          </cell>
          <cell r="P316">
            <v>0</v>
          </cell>
          <cell r="R316" t="str">
            <v>1.1.5.0</v>
          </cell>
          <cell r="W316" t="str">
            <v>Mark Up 480 SL @20 ltr</v>
          </cell>
          <cell r="X316">
            <v>20</v>
          </cell>
          <cell r="Y316">
            <v>1</v>
          </cell>
          <cell r="Z316" t="str">
            <v>Liter</v>
          </cell>
          <cell r="AA316">
            <v>1000</v>
          </cell>
          <cell r="AH316" t="str">
            <v>1.1.7.0.3.56</v>
          </cell>
        </row>
        <row r="317">
          <cell r="A317">
            <v>52</v>
          </cell>
          <cell r="B317">
            <v>202</v>
          </cell>
          <cell r="P317">
            <v>0</v>
          </cell>
          <cell r="R317" t="str">
            <v>1.1.5.0</v>
          </cell>
          <cell r="W317" t="str">
            <v>Isopropylamine Glyphosate 62% TA</v>
          </cell>
          <cell r="X317">
            <v>250</v>
          </cell>
          <cell r="Y317">
            <v>1</v>
          </cell>
          <cell r="Z317" t="str">
            <v>Kg</v>
          </cell>
          <cell r="AA317">
            <v>-628</v>
          </cell>
          <cell r="AH317" t="str">
            <v>1.1.7.0.1.188</v>
          </cell>
        </row>
        <row r="318">
          <cell r="A318">
            <v>52</v>
          </cell>
          <cell r="B318">
            <v>203</v>
          </cell>
          <cell r="P318">
            <v>0</v>
          </cell>
          <cell r="R318" t="str">
            <v>1.1.5.0</v>
          </cell>
          <cell r="W318" t="str">
            <v>Agrisol 415 N</v>
          </cell>
          <cell r="X318">
            <v>200</v>
          </cell>
          <cell r="Y318">
            <v>1</v>
          </cell>
          <cell r="Z318" t="str">
            <v>Kg</v>
          </cell>
          <cell r="AA318">
            <v>-80</v>
          </cell>
          <cell r="AH318" t="str">
            <v>1.1.7.0.1.200</v>
          </cell>
        </row>
        <row r="319">
          <cell r="A319">
            <v>52</v>
          </cell>
          <cell r="B319">
            <v>204</v>
          </cell>
          <cell r="P319">
            <v>0</v>
          </cell>
          <cell r="R319" t="str">
            <v>1.1.5.0</v>
          </cell>
          <cell r="W319" t="str">
            <v>Tartrazine</v>
          </cell>
          <cell r="X319">
            <v>25</v>
          </cell>
          <cell r="Y319">
            <v>1</v>
          </cell>
          <cell r="Z319" t="str">
            <v>Kg</v>
          </cell>
          <cell r="AA319">
            <v>-0.6</v>
          </cell>
          <cell r="AH319" t="str">
            <v>1.1.7.0.1.186</v>
          </cell>
        </row>
        <row r="320">
          <cell r="A320">
            <v>52</v>
          </cell>
          <cell r="B320">
            <v>205</v>
          </cell>
          <cell r="P320">
            <v>0</v>
          </cell>
          <cell r="R320" t="str">
            <v>1.1.5.0</v>
          </cell>
          <cell r="W320" t="str">
            <v>Jerrycan HDPE - 20 L</v>
          </cell>
          <cell r="X320">
            <v>20</v>
          </cell>
          <cell r="Y320">
            <v>1</v>
          </cell>
          <cell r="Z320" t="str">
            <v>Pcs</v>
          </cell>
          <cell r="AA320">
            <v>-50</v>
          </cell>
          <cell r="AH320" t="str">
            <v>1.1.7.0.5.1</v>
          </cell>
        </row>
        <row r="321">
          <cell r="A321">
            <v>52</v>
          </cell>
          <cell r="B321">
            <v>206</v>
          </cell>
          <cell r="P321">
            <v>0</v>
          </cell>
          <cell r="R321" t="str">
            <v>1.1.5.0</v>
          </cell>
          <cell r="W321" t="str">
            <v>Jerrycan HDPE - 20 L - Cap - Black</v>
          </cell>
          <cell r="X321">
            <v>20</v>
          </cell>
          <cell r="Y321">
            <v>1</v>
          </cell>
          <cell r="Z321" t="str">
            <v>Pcs</v>
          </cell>
          <cell r="AA321">
            <v>-50</v>
          </cell>
          <cell r="AH321" t="str">
            <v>1.1.7.0.5.3</v>
          </cell>
        </row>
        <row r="322">
          <cell r="A322">
            <v>52</v>
          </cell>
          <cell r="B322">
            <v>207</v>
          </cell>
          <cell r="P322">
            <v>0</v>
          </cell>
          <cell r="R322" t="str">
            <v>1.1.5.0</v>
          </cell>
          <cell r="W322" t="str">
            <v>Jerrycan HDPE - 20 L - Plug</v>
          </cell>
          <cell r="X322">
            <v>20</v>
          </cell>
          <cell r="Y322">
            <v>1</v>
          </cell>
          <cell r="Z322" t="str">
            <v>Pcs</v>
          </cell>
          <cell r="AA322">
            <v>-50</v>
          </cell>
          <cell r="AH322" t="str">
            <v>1.1.7.0.5.2</v>
          </cell>
        </row>
        <row r="323">
          <cell r="A323">
            <v>52</v>
          </cell>
          <cell r="B323">
            <v>208</v>
          </cell>
          <cell r="P323">
            <v>0</v>
          </cell>
          <cell r="R323" t="str">
            <v>1.1.5.0</v>
          </cell>
          <cell r="W323" t="str">
            <v>Sticker Markup 480 SL - 20 L</v>
          </cell>
          <cell r="X323">
            <v>20</v>
          </cell>
          <cell r="Y323">
            <v>1</v>
          </cell>
          <cell r="Z323" t="str">
            <v>Pcs</v>
          </cell>
          <cell r="AA323">
            <v>-50</v>
          </cell>
          <cell r="AH323" t="str">
            <v>1.1.7.0.1.55</v>
          </cell>
        </row>
        <row r="324">
          <cell r="A324">
            <v>53</v>
          </cell>
          <cell r="B324">
            <v>209</v>
          </cell>
          <cell r="P324">
            <v>0</v>
          </cell>
          <cell r="R324" t="str">
            <v>1.1.5.0</v>
          </cell>
          <cell r="W324" t="str">
            <v>Mark Up 480 SL @20 ltr</v>
          </cell>
          <cell r="X324">
            <v>20</v>
          </cell>
          <cell r="Y324">
            <v>1</v>
          </cell>
          <cell r="Z324" t="str">
            <v>Liter</v>
          </cell>
          <cell r="AA324">
            <v>1000</v>
          </cell>
          <cell r="AH324" t="str">
            <v>1.1.7.0.3.56</v>
          </cell>
        </row>
        <row r="325">
          <cell r="A325">
            <v>54</v>
          </cell>
          <cell r="B325">
            <v>210</v>
          </cell>
          <cell r="P325">
            <v>0</v>
          </cell>
          <cell r="R325" t="str">
            <v>1.1.5.0</v>
          </cell>
          <cell r="W325" t="str">
            <v>Isopropylamine Glyphosate 62% TA</v>
          </cell>
          <cell r="X325">
            <v>250</v>
          </cell>
          <cell r="Y325">
            <v>1</v>
          </cell>
          <cell r="Z325" t="str">
            <v>Kg</v>
          </cell>
          <cell r="AA325">
            <v>-628</v>
          </cell>
          <cell r="AH325" t="str">
            <v>1.1.7.0.1.188</v>
          </cell>
        </row>
        <row r="326">
          <cell r="A326">
            <v>54</v>
          </cell>
          <cell r="B326">
            <v>211</v>
          </cell>
          <cell r="P326">
            <v>0</v>
          </cell>
          <cell r="R326" t="str">
            <v>1.1.5.0</v>
          </cell>
          <cell r="W326" t="str">
            <v>Agrisol 415 N</v>
          </cell>
          <cell r="X326">
            <v>200</v>
          </cell>
          <cell r="Y326">
            <v>1</v>
          </cell>
          <cell r="Z326" t="str">
            <v>Kg</v>
          </cell>
          <cell r="AA326">
            <v>-80</v>
          </cell>
          <cell r="AH326" t="str">
            <v>1.1.7.0.1.200</v>
          </cell>
        </row>
        <row r="327">
          <cell r="A327">
            <v>54</v>
          </cell>
          <cell r="B327">
            <v>212</v>
          </cell>
          <cell r="P327">
            <v>0</v>
          </cell>
          <cell r="R327" t="str">
            <v>1.1.5.0</v>
          </cell>
          <cell r="W327" t="str">
            <v>Tartrazine</v>
          </cell>
          <cell r="X327">
            <v>25</v>
          </cell>
          <cell r="Y327">
            <v>1</v>
          </cell>
          <cell r="Z327" t="str">
            <v>Kg</v>
          </cell>
          <cell r="AA327">
            <v>-0.6</v>
          </cell>
          <cell r="AH327" t="str">
            <v>1.1.7.0.1.186</v>
          </cell>
        </row>
        <row r="328">
          <cell r="A328">
            <v>54</v>
          </cell>
          <cell r="B328">
            <v>213</v>
          </cell>
          <cell r="P328">
            <v>0</v>
          </cell>
          <cell r="R328" t="str">
            <v>1.1.5.0</v>
          </cell>
          <cell r="W328" t="str">
            <v>Jerrycan HDPE - 20 L</v>
          </cell>
          <cell r="X328">
            <v>20</v>
          </cell>
          <cell r="Y328">
            <v>1</v>
          </cell>
          <cell r="Z328" t="str">
            <v>Pcs</v>
          </cell>
          <cell r="AA328">
            <v>-50</v>
          </cell>
          <cell r="AH328" t="str">
            <v>1.1.7.0.5.1</v>
          </cell>
        </row>
        <row r="329">
          <cell r="A329">
            <v>54</v>
          </cell>
          <cell r="B329">
            <v>214</v>
          </cell>
          <cell r="P329">
            <v>0</v>
          </cell>
          <cell r="R329" t="str">
            <v>1.1.5.0</v>
          </cell>
          <cell r="W329" t="str">
            <v>Jerrycan HDPE - 20 L - Cap - Black</v>
          </cell>
          <cell r="X329">
            <v>20</v>
          </cell>
          <cell r="Y329">
            <v>1</v>
          </cell>
          <cell r="Z329" t="str">
            <v>Pcs</v>
          </cell>
          <cell r="AA329">
            <v>-50</v>
          </cell>
          <cell r="AH329" t="str">
            <v>1.1.7.0.5.3</v>
          </cell>
        </row>
        <row r="330">
          <cell r="A330">
            <v>54</v>
          </cell>
          <cell r="B330">
            <v>215</v>
          </cell>
          <cell r="P330">
            <v>0</v>
          </cell>
          <cell r="R330" t="str">
            <v>1.1.5.0</v>
          </cell>
          <cell r="W330" t="str">
            <v>Jerrycan HDPE - 20 L - Plug</v>
          </cell>
          <cell r="X330">
            <v>20</v>
          </cell>
          <cell r="Y330">
            <v>1</v>
          </cell>
          <cell r="Z330" t="str">
            <v>Pcs</v>
          </cell>
          <cell r="AA330">
            <v>-50</v>
          </cell>
          <cell r="AH330" t="str">
            <v>1.1.7.0.5.2</v>
          </cell>
        </row>
        <row r="331">
          <cell r="A331">
            <v>54</v>
          </cell>
          <cell r="B331">
            <v>216</v>
          </cell>
          <cell r="P331">
            <v>0</v>
          </cell>
          <cell r="R331" t="str">
            <v>1.1.5.0</v>
          </cell>
          <cell r="W331" t="str">
            <v>Sticker Markup 480 SL - 20 L</v>
          </cell>
          <cell r="X331">
            <v>20</v>
          </cell>
          <cell r="Y331">
            <v>1</v>
          </cell>
          <cell r="Z331" t="str">
            <v>Pcs</v>
          </cell>
          <cell r="AA331">
            <v>-50</v>
          </cell>
          <cell r="AH331" t="str">
            <v>1.1.7.0.1.55</v>
          </cell>
        </row>
        <row r="332">
          <cell r="A332">
            <v>55</v>
          </cell>
          <cell r="B332">
            <v>217</v>
          </cell>
          <cell r="P332">
            <v>0</v>
          </cell>
          <cell r="R332" t="str">
            <v>1.1.5.0</v>
          </cell>
          <cell r="W332" t="str">
            <v>Mark Up 480 SL @20 ltr</v>
          </cell>
          <cell r="X332">
            <v>20</v>
          </cell>
          <cell r="Y332">
            <v>1</v>
          </cell>
          <cell r="Z332" t="str">
            <v>Liter</v>
          </cell>
          <cell r="AA332">
            <v>1000</v>
          </cell>
          <cell r="AH332" t="str">
            <v>1.1.7.0.3.56</v>
          </cell>
        </row>
        <row r="333">
          <cell r="A333">
            <v>56</v>
          </cell>
          <cell r="B333">
            <v>218</v>
          </cell>
          <cell r="P333" t="str">
            <v>1.1.5.0.1</v>
          </cell>
          <cell r="R333">
            <v>0</v>
          </cell>
          <cell r="W333" t="str">
            <v>Mark Up 480 SL @20 ltr</v>
          </cell>
          <cell r="X333">
            <v>20</v>
          </cell>
          <cell r="Y333">
            <v>1</v>
          </cell>
          <cell r="Z333" t="str">
            <v>Liter</v>
          </cell>
          <cell r="AA333">
            <v>-5000</v>
          </cell>
          <cell r="AH333" t="str">
            <v>1.1.7.0.3.72</v>
          </cell>
        </row>
        <row r="334">
          <cell r="A334">
            <v>57</v>
          </cell>
          <cell r="B334">
            <v>219</v>
          </cell>
          <cell r="P334" t="str">
            <v>1.1.5.0.1</v>
          </cell>
          <cell r="R334">
            <v>0</v>
          </cell>
          <cell r="W334" t="str">
            <v>Mark Up 480 SL @20 ltr</v>
          </cell>
          <cell r="X334">
            <v>20</v>
          </cell>
          <cell r="Y334">
            <v>1</v>
          </cell>
          <cell r="Z334" t="str">
            <v>Liter</v>
          </cell>
          <cell r="AA334">
            <v>-5000</v>
          </cell>
          <cell r="AH334" t="str">
            <v>1.1.7.0.3.56</v>
          </cell>
        </row>
        <row r="335">
          <cell r="A335">
            <v>58</v>
          </cell>
          <cell r="B335">
            <v>220</v>
          </cell>
          <cell r="P335">
            <v>0</v>
          </cell>
          <cell r="R335">
            <v>0</v>
          </cell>
          <cell r="W335" t="str">
            <v>Scrap - Agrisol 445 N</v>
          </cell>
          <cell r="X335">
            <v>200</v>
          </cell>
          <cell r="Y335">
            <v>1</v>
          </cell>
          <cell r="Z335" t="str">
            <v>Kg</v>
          </cell>
          <cell r="AA335">
            <v>900</v>
          </cell>
          <cell r="AH335" t="str">
            <v>1.1.7.0.7.7</v>
          </cell>
        </row>
        <row r="336">
          <cell r="A336">
            <v>59</v>
          </cell>
          <cell r="B336">
            <v>221</v>
          </cell>
          <cell r="P336">
            <v>0</v>
          </cell>
          <cell r="R336" t="str">
            <v>1.1.5.0</v>
          </cell>
          <cell r="W336" t="str">
            <v>Isopropylamine Glyphosate 62% TA</v>
          </cell>
          <cell r="X336">
            <v>250</v>
          </cell>
          <cell r="Y336">
            <v>1</v>
          </cell>
          <cell r="Z336" t="str">
            <v>Kg</v>
          </cell>
          <cell r="AA336">
            <v>-740</v>
          </cell>
          <cell r="AH336" t="str">
            <v>1.1.7.0.1.188</v>
          </cell>
        </row>
        <row r="337">
          <cell r="A337">
            <v>59</v>
          </cell>
          <cell r="B337">
            <v>222</v>
          </cell>
          <cell r="P337">
            <v>0</v>
          </cell>
          <cell r="R337" t="str">
            <v>1.1.5.0</v>
          </cell>
          <cell r="W337" t="str">
            <v>Agrisol 415 N</v>
          </cell>
          <cell r="X337">
            <v>200</v>
          </cell>
          <cell r="Y337">
            <v>1</v>
          </cell>
          <cell r="Z337" t="str">
            <v>Kg</v>
          </cell>
          <cell r="AA337">
            <v>-150</v>
          </cell>
          <cell r="AH337" t="str">
            <v>1.1.7.0.1.200</v>
          </cell>
        </row>
        <row r="338">
          <cell r="A338">
            <v>59</v>
          </cell>
          <cell r="B338">
            <v>223</v>
          </cell>
          <cell r="P338">
            <v>0</v>
          </cell>
          <cell r="R338" t="str">
            <v>1.1.5.0</v>
          </cell>
          <cell r="W338" t="str">
            <v>Tartrazine</v>
          </cell>
          <cell r="X338">
            <v>25</v>
          </cell>
          <cell r="Y338">
            <v>1</v>
          </cell>
          <cell r="Z338" t="str">
            <v>Kg</v>
          </cell>
          <cell r="AA338">
            <v>-0.6</v>
          </cell>
          <cell r="AH338" t="str">
            <v>1.1.7.0.1.186</v>
          </cell>
        </row>
        <row r="339">
          <cell r="A339">
            <v>59</v>
          </cell>
          <cell r="B339">
            <v>224</v>
          </cell>
          <cell r="P339">
            <v>0</v>
          </cell>
          <cell r="R339" t="str">
            <v>1.1.5.0</v>
          </cell>
          <cell r="W339" t="str">
            <v>Jerrycan HDPE - 20 L</v>
          </cell>
          <cell r="X339">
            <v>20</v>
          </cell>
          <cell r="Y339">
            <v>1</v>
          </cell>
          <cell r="Z339" t="str">
            <v>Pcs</v>
          </cell>
          <cell r="AA339">
            <v>-50</v>
          </cell>
          <cell r="AH339" t="str">
            <v>1.1.7.0.5.1</v>
          </cell>
        </row>
        <row r="340">
          <cell r="A340">
            <v>59</v>
          </cell>
          <cell r="B340">
            <v>225</v>
          </cell>
          <cell r="P340">
            <v>0</v>
          </cell>
          <cell r="R340" t="str">
            <v>1.1.5.0</v>
          </cell>
          <cell r="W340" t="str">
            <v>Jerrycan HDPE - 20 L - Cap - Black</v>
          </cell>
          <cell r="X340">
            <v>20</v>
          </cell>
          <cell r="Y340">
            <v>1</v>
          </cell>
          <cell r="Z340" t="str">
            <v>Pcs</v>
          </cell>
          <cell r="AA340">
            <v>-50</v>
          </cell>
          <cell r="AH340" t="str">
            <v>1.1.7.0.5.3</v>
          </cell>
        </row>
        <row r="341">
          <cell r="A341">
            <v>59</v>
          </cell>
          <cell r="B341">
            <v>226</v>
          </cell>
          <cell r="P341">
            <v>0</v>
          </cell>
          <cell r="R341" t="str">
            <v>1.1.5.0</v>
          </cell>
          <cell r="W341" t="str">
            <v>Jerrycan HDPE - 20 L - Plug</v>
          </cell>
          <cell r="X341">
            <v>20</v>
          </cell>
          <cell r="Y341">
            <v>1</v>
          </cell>
          <cell r="Z341" t="str">
            <v>Pcs</v>
          </cell>
          <cell r="AA341">
            <v>-50</v>
          </cell>
          <cell r="AH341" t="str">
            <v>1.1.7.0.5.2</v>
          </cell>
        </row>
        <row r="342">
          <cell r="A342">
            <v>59</v>
          </cell>
          <cell r="B342">
            <v>227</v>
          </cell>
          <cell r="P342">
            <v>0</v>
          </cell>
          <cell r="R342" t="str">
            <v>1.1.5.0</v>
          </cell>
          <cell r="W342" t="str">
            <v>Sticker Grandup 480 SL - 20 L</v>
          </cell>
          <cell r="X342">
            <v>20</v>
          </cell>
          <cell r="Y342">
            <v>1</v>
          </cell>
          <cell r="Z342" t="str">
            <v>Pcs</v>
          </cell>
          <cell r="AA342">
            <v>-50</v>
          </cell>
          <cell r="AH342" t="str">
            <v>1.1.7.0.1.54</v>
          </cell>
        </row>
        <row r="343">
          <cell r="A343">
            <v>60</v>
          </cell>
          <cell r="B343">
            <v>228</v>
          </cell>
          <cell r="P343">
            <v>0</v>
          </cell>
          <cell r="R343" t="str">
            <v>1.1.5.0</v>
          </cell>
          <cell r="W343" t="str">
            <v>Grandup 480 SL @20 ltr</v>
          </cell>
          <cell r="X343">
            <v>20</v>
          </cell>
          <cell r="Y343">
            <v>1</v>
          </cell>
          <cell r="Z343" t="str">
            <v>Liter</v>
          </cell>
          <cell r="AA343">
            <v>1000</v>
          </cell>
          <cell r="AH343" t="str">
            <v>1.1.7.0.3.74</v>
          </cell>
        </row>
        <row r="344">
          <cell r="A344">
            <v>61</v>
          </cell>
          <cell r="B344">
            <v>229</v>
          </cell>
          <cell r="P344">
            <v>0</v>
          </cell>
          <cell r="R344" t="str">
            <v>1.1.5.0</v>
          </cell>
          <cell r="W344" t="str">
            <v>Isopropylamine Glyphosate 62% TA</v>
          </cell>
          <cell r="X344">
            <v>250</v>
          </cell>
          <cell r="Y344">
            <v>1</v>
          </cell>
          <cell r="Z344" t="str">
            <v>Kg</v>
          </cell>
          <cell r="AA344">
            <v>-740</v>
          </cell>
          <cell r="AH344" t="str">
            <v>1.1.7.0.1.188</v>
          </cell>
        </row>
        <row r="345">
          <cell r="A345">
            <v>61</v>
          </cell>
          <cell r="B345">
            <v>230</v>
          </cell>
          <cell r="P345">
            <v>0</v>
          </cell>
          <cell r="R345" t="str">
            <v>1.1.5.0</v>
          </cell>
          <cell r="W345" t="str">
            <v>Agrisol 415 N</v>
          </cell>
          <cell r="X345">
            <v>200</v>
          </cell>
          <cell r="Y345">
            <v>1</v>
          </cell>
          <cell r="Z345" t="str">
            <v>Kg</v>
          </cell>
          <cell r="AA345">
            <v>-150</v>
          </cell>
          <cell r="AH345" t="str">
            <v>1.1.7.0.1.200</v>
          </cell>
        </row>
        <row r="346">
          <cell r="A346">
            <v>61</v>
          </cell>
          <cell r="B346">
            <v>231</v>
          </cell>
          <cell r="P346">
            <v>0</v>
          </cell>
          <cell r="R346" t="str">
            <v>1.1.5.0</v>
          </cell>
          <cell r="W346" t="str">
            <v>Tartrazine</v>
          </cell>
          <cell r="X346">
            <v>25</v>
          </cell>
          <cell r="Y346">
            <v>1</v>
          </cell>
          <cell r="Z346" t="str">
            <v>Kg</v>
          </cell>
          <cell r="AA346">
            <v>-0.6</v>
          </cell>
          <cell r="AH346" t="str">
            <v>1.1.7.0.1.186</v>
          </cell>
        </row>
        <row r="347">
          <cell r="A347">
            <v>61</v>
          </cell>
          <cell r="B347">
            <v>232</v>
          </cell>
          <cell r="P347">
            <v>0</v>
          </cell>
          <cell r="R347" t="str">
            <v>1.1.5.0</v>
          </cell>
          <cell r="W347" t="str">
            <v>Jerrycan HDPE - 20 L</v>
          </cell>
          <cell r="X347">
            <v>20</v>
          </cell>
          <cell r="Y347">
            <v>1</v>
          </cell>
          <cell r="Z347" t="str">
            <v>Pcs</v>
          </cell>
          <cell r="AA347">
            <v>-50</v>
          </cell>
          <cell r="AH347" t="str">
            <v>1.1.7.0.5.1</v>
          </cell>
        </row>
        <row r="348">
          <cell r="A348">
            <v>61</v>
          </cell>
          <cell r="B348">
            <v>233</v>
          </cell>
          <cell r="P348">
            <v>0</v>
          </cell>
          <cell r="R348" t="str">
            <v>1.1.5.0</v>
          </cell>
          <cell r="W348" t="str">
            <v>Jerrycan HDPE - 20 L - Cap - Black</v>
          </cell>
          <cell r="X348">
            <v>20</v>
          </cell>
          <cell r="Y348">
            <v>1</v>
          </cell>
          <cell r="Z348" t="str">
            <v>Pcs</v>
          </cell>
          <cell r="AA348">
            <v>-50</v>
          </cell>
          <cell r="AH348" t="str">
            <v>1.1.7.0.5.3</v>
          </cell>
        </row>
        <row r="349">
          <cell r="A349">
            <v>61</v>
          </cell>
          <cell r="B349">
            <v>234</v>
          </cell>
          <cell r="P349">
            <v>0</v>
          </cell>
          <cell r="R349" t="str">
            <v>1.1.5.0</v>
          </cell>
          <cell r="W349" t="str">
            <v>Jerrycan HDPE - 20 L - Plug</v>
          </cell>
          <cell r="X349">
            <v>20</v>
          </cell>
          <cell r="Y349">
            <v>1</v>
          </cell>
          <cell r="Z349" t="str">
            <v>Pcs</v>
          </cell>
          <cell r="AA349">
            <v>-50</v>
          </cell>
          <cell r="AH349" t="str">
            <v>1.1.7.0.5.2</v>
          </cell>
        </row>
        <row r="350">
          <cell r="A350">
            <v>61</v>
          </cell>
          <cell r="B350">
            <v>235</v>
          </cell>
          <cell r="P350">
            <v>0</v>
          </cell>
          <cell r="R350" t="str">
            <v>1.1.5.0</v>
          </cell>
          <cell r="W350" t="str">
            <v>Sticker Grandup 480 SL - 20 L</v>
          </cell>
          <cell r="X350">
            <v>20</v>
          </cell>
          <cell r="Y350">
            <v>1</v>
          </cell>
          <cell r="Z350" t="str">
            <v>Pcs</v>
          </cell>
          <cell r="AA350">
            <v>-50</v>
          </cell>
          <cell r="AH350" t="str">
            <v>1.1.7.0.1.54</v>
          </cell>
        </row>
        <row r="351">
          <cell r="A351">
            <v>62</v>
          </cell>
          <cell r="B351">
            <v>236</v>
          </cell>
          <cell r="P351">
            <v>0</v>
          </cell>
          <cell r="R351" t="str">
            <v>1.1.5.0</v>
          </cell>
          <cell r="W351" t="str">
            <v>Grandup 480 SL @20 ltr</v>
          </cell>
          <cell r="X351">
            <v>20</v>
          </cell>
          <cell r="Y351">
            <v>1</v>
          </cell>
          <cell r="Z351" t="str">
            <v>Liter</v>
          </cell>
          <cell r="AA351">
            <v>1000</v>
          </cell>
          <cell r="AH351" t="str">
            <v>1.1.7.0.3.74</v>
          </cell>
        </row>
        <row r="352">
          <cell r="A352">
            <v>63</v>
          </cell>
          <cell r="B352">
            <v>237</v>
          </cell>
          <cell r="P352">
            <v>0</v>
          </cell>
          <cell r="R352" t="str">
            <v>1.1.5.0</v>
          </cell>
          <cell r="W352" t="str">
            <v>Paraquat Dichloride 42% TA</v>
          </cell>
          <cell r="X352">
            <v>225</v>
          </cell>
          <cell r="Y352">
            <v>1</v>
          </cell>
          <cell r="Z352" t="str">
            <v>Kg</v>
          </cell>
          <cell r="AA352">
            <v>-682</v>
          </cell>
          <cell r="AH352" t="str">
            <v>1.1.7.0.1.168</v>
          </cell>
        </row>
        <row r="353">
          <cell r="A353">
            <v>63</v>
          </cell>
          <cell r="B353">
            <v>238</v>
          </cell>
          <cell r="P353">
            <v>0</v>
          </cell>
          <cell r="R353" t="str">
            <v>1.1.5.0</v>
          </cell>
          <cell r="W353" t="str">
            <v>Scrap - Agrisol 445 N</v>
          </cell>
          <cell r="X353">
            <v>200</v>
          </cell>
          <cell r="Y353">
            <v>1</v>
          </cell>
          <cell r="Z353" t="str">
            <v>Kg</v>
          </cell>
          <cell r="AA353">
            <v>-150</v>
          </cell>
          <cell r="AH353" t="str">
            <v>1.1.7.0.7.7</v>
          </cell>
        </row>
        <row r="354">
          <cell r="A354">
            <v>63</v>
          </cell>
          <cell r="B354">
            <v>239</v>
          </cell>
          <cell r="P354">
            <v>0</v>
          </cell>
          <cell r="R354" t="str">
            <v>1.1.5.0</v>
          </cell>
          <cell r="W354" t="str">
            <v>Blue FD 48</v>
          </cell>
          <cell r="X354">
            <v>25</v>
          </cell>
          <cell r="Y354">
            <v>1</v>
          </cell>
          <cell r="Z354" t="str">
            <v>Kg</v>
          </cell>
          <cell r="AA354">
            <v>-1.32</v>
          </cell>
          <cell r="AH354" t="str">
            <v>1.1.7.0.1.187</v>
          </cell>
        </row>
        <row r="355">
          <cell r="A355">
            <v>63</v>
          </cell>
          <cell r="B355">
            <v>240</v>
          </cell>
          <cell r="P355">
            <v>0</v>
          </cell>
          <cell r="R355" t="str">
            <v>1.1.5.0</v>
          </cell>
          <cell r="W355" t="str">
            <v>Jerrycan HDPE - 20 L</v>
          </cell>
          <cell r="X355">
            <v>20</v>
          </cell>
          <cell r="Y355">
            <v>1</v>
          </cell>
          <cell r="Z355" t="str">
            <v>Pcs</v>
          </cell>
          <cell r="AA355">
            <v>-50</v>
          </cell>
          <cell r="AH355" t="str">
            <v>1.1.7.0.5.1</v>
          </cell>
        </row>
        <row r="356">
          <cell r="A356">
            <v>63</v>
          </cell>
          <cell r="B356">
            <v>241</v>
          </cell>
          <cell r="P356">
            <v>0</v>
          </cell>
          <cell r="R356" t="str">
            <v>1.1.5.0</v>
          </cell>
          <cell r="W356" t="str">
            <v>Jerrycan HDPE - 20 L - Cap - Black</v>
          </cell>
          <cell r="X356">
            <v>20</v>
          </cell>
          <cell r="Y356">
            <v>1</v>
          </cell>
          <cell r="Z356" t="str">
            <v>Pcs</v>
          </cell>
          <cell r="AA356">
            <v>-50</v>
          </cell>
          <cell r="AH356" t="str">
            <v>1.1.7.0.5.3</v>
          </cell>
        </row>
        <row r="357">
          <cell r="A357">
            <v>63</v>
          </cell>
          <cell r="B357">
            <v>242</v>
          </cell>
          <cell r="P357">
            <v>0</v>
          </cell>
          <cell r="R357" t="str">
            <v>1.1.5.0</v>
          </cell>
          <cell r="W357" t="str">
            <v>Jerrycan HDPE - 20 L - Plug</v>
          </cell>
          <cell r="X357">
            <v>20</v>
          </cell>
          <cell r="Y357">
            <v>1</v>
          </cell>
          <cell r="Z357" t="str">
            <v>Pcs</v>
          </cell>
          <cell r="AA357">
            <v>-50</v>
          </cell>
          <cell r="AH357" t="str">
            <v>1.1.7.0.5.2</v>
          </cell>
        </row>
        <row r="358">
          <cell r="A358">
            <v>63</v>
          </cell>
          <cell r="B358">
            <v>243</v>
          </cell>
          <cell r="P358">
            <v>0</v>
          </cell>
          <cell r="R358" t="str">
            <v>1.1.5.0</v>
          </cell>
          <cell r="W358" t="str">
            <v>Sticker ProQuat 276 SL - 20 L</v>
          </cell>
          <cell r="X358">
            <v>20</v>
          </cell>
          <cell r="Y358">
            <v>1</v>
          </cell>
          <cell r="Z358" t="str">
            <v>Pcs</v>
          </cell>
          <cell r="AA358">
            <v>-50</v>
          </cell>
          <cell r="AH358" t="str">
            <v>1.1.7.0.1.56</v>
          </cell>
        </row>
        <row r="359">
          <cell r="A359">
            <v>64</v>
          </cell>
          <cell r="B359">
            <v>244</v>
          </cell>
          <cell r="P359">
            <v>0</v>
          </cell>
          <cell r="R359" t="str">
            <v>1.1.5.0</v>
          </cell>
          <cell r="W359" t="str">
            <v>ProQuat 276 SL @20 ltr</v>
          </cell>
          <cell r="X359">
            <v>20</v>
          </cell>
          <cell r="Y359">
            <v>1</v>
          </cell>
          <cell r="Z359" t="str">
            <v>Liter</v>
          </cell>
          <cell r="AA359">
            <v>1000</v>
          </cell>
          <cell r="AH359" t="str">
            <v>1.1.7.0.3.66</v>
          </cell>
        </row>
        <row r="360">
          <cell r="A360">
            <v>65</v>
          </cell>
          <cell r="B360">
            <v>245</v>
          </cell>
          <cell r="P360">
            <v>0</v>
          </cell>
          <cell r="R360" t="str">
            <v>1.1.5.0</v>
          </cell>
          <cell r="W360" t="str">
            <v>Isopropylamine Glyphosate 62% TA</v>
          </cell>
          <cell r="X360">
            <v>250</v>
          </cell>
          <cell r="Y360">
            <v>1</v>
          </cell>
          <cell r="Z360" t="str">
            <v>Kg</v>
          </cell>
          <cell r="AA360">
            <v>-395</v>
          </cell>
          <cell r="AH360" t="str">
            <v>1.1.7.0.1.188</v>
          </cell>
        </row>
        <row r="361">
          <cell r="A361">
            <v>65</v>
          </cell>
          <cell r="B361">
            <v>246</v>
          </cell>
          <cell r="P361">
            <v>0</v>
          </cell>
          <cell r="R361" t="str">
            <v>1.1.5.0</v>
          </cell>
          <cell r="W361" t="str">
            <v>Agrisol 415 N</v>
          </cell>
          <cell r="X361">
            <v>200</v>
          </cell>
          <cell r="Y361">
            <v>1</v>
          </cell>
          <cell r="Z361" t="str">
            <v>Kg</v>
          </cell>
          <cell r="AA361">
            <v>-80</v>
          </cell>
          <cell r="AH361" t="str">
            <v>1.1.7.0.1.200</v>
          </cell>
        </row>
        <row r="362">
          <cell r="A362">
            <v>65</v>
          </cell>
          <cell r="B362">
            <v>247</v>
          </cell>
          <cell r="P362">
            <v>0</v>
          </cell>
          <cell r="R362" t="str">
            <v>1.1.5.0</v>
          </cell>
          <cell r="W362" t="str">
            <v>Tartrazine</v>
          </cell>
          <cell r="X362">
            <v>25</v>
          </cell>
          <cell r="Y362">
            <v>1</v>
          </cell>
          <cell r="Z362" t="str">
            <v>Kg</v>
          </cell>
          <cell r="AA362">
            <v>-0.6</v>
          </cell>
          <cell r="AH362" t="str">
            <v>1.1.7.0.1.186</v>
          </cell>
        </row>
        <row r="363">
          <cell r="A363">
            <v>65</v>
          </cell>
          <cell r="B363">
            <v>248</v>
          </cell>
          <cell r="P363">
            <v>0</v>
          </cell>
          <cell r="R363" t="str">
            <v>1.1.5.0</v>
          </cell>
          <cell r="W363" t="str">
            <v>Jerrycan HDPE - 20 L</v>
          </cell>
          <cell r="X363">
            <v>20</v>
          </cell>
          <cell r="Y363">
            <v>1</v>
          </cell>
          <cell r="Z363" t="str">
            <v>Pcs</v>
          </cell>
          <cell r="AA363">
            <v>-50</v>
          </cell>
          <cell r="AH363" t="str">
            <v>1.1.7.0.5.1</v>
          </cell>
        </row>
        <row r="364">
          <cell r="A364">
            <v>65</v>
          </cell>
          <cell r="B364">
            <v>249</v>
          </cell>
          <cell r="P364">
            <v>0</v>
          </cell>
          <cell r="R364" t="str">
            <v>1.1.5.0</v>
          </cell>
          <cell r="W364" t="str">
            <v>Jerrycan HDPE - 20 L - Cap - Black</v>
          </cell>
          <cell r="X364">
            <v>20</v>
          </cell>
          <cell r="Y364">
            <v>1</v>
          </cell>
          <cell r="Z364" t="str">
            <v>Pcs</v>
          </cell>
          <cell r="AA364">
            <v>-50</v>
          </cell>
          <cell r="AH364" t="str">
            <v>1.1.7.0.5.3</v>
          </cell>
        </row>
        <row r="365">
          <cell r="A365">
            <v>65</v>
          </cell>
          <cell r="B365">
            <v>250</v>
          </cell>
          <cell r="P365">
            <v>0</v>
          </cell>
          <cell r="R365" t="str">
            <v>1.1.5.0</v>
          </cell>
          <cell r="W365" t="str">
            <v>Jerrycan HDPE - 20 L - Plug</v>
          </cell>
          <cell r="X365">
            <v>20</v>
          </cell>
          <cell r="Y365">
            <v>1</v>
          </cell>
          <cell r="Z365" t="str">
            <v>Pcs</v>
          </cell>
          <cell r="AA365">
            <v>-50</v>
          </cell>
          <cell r="AH365" t="str">
            <v>1.1.7.0.5.2</v>
          </cell>
        </row>
        <row r="366">
          <cell r="A366">
            <v>65</v>
          </cell>
          <cell r="B366">
            <v>251</v>
          </cell>
          <cell r="P366">
            <v>0</v>
          </cell>
          <cell r="R366" t="str">
            <v>1.1.5.0</v>
          </cell>
          <cell r="W366" t="str">
            <v>Sticker Voltaris 240 SL - 20 L</v>
          </cell>
          <cell r="X366">
            <v>20</v>
          </cell>
          <cell r="Y366">
            <v>1</v>
          </cell>
          <cell r="Z366" t="str">
            <v>Pcs</v>
          </cell>
          <cell r="AA366">
            <v>-50</v>
          </cell>
          <cell r="AH366" t="str">
            <v>1.1.7.0.1.138</v>
          </cell>
        </row>
        <row r="367">
          <cell r="A367">
            <v>66</v>
          </cell>
          <cell r="B367">
            <v>252</v>
          </cell>
          <cell r="P367">
            <v>0</v>
          </cell>
          <cell r="R367" t="str">
            <v>1.1.5.0</v>
          </cell>
          <cell r="W367" t="str">
            <v>Voltaris 240 SL @20 ltr</v>
          </cell>
          <cell r="X367">
            <v>20</v>
          </cell>
          <cell r="Y367">
            <v>1</v>
          </cell>
          <cell r="Z367" t="str">
            <v>Liter</v>
          </cell>
          <cell r="AA367">
            <v>1000</v>
          </cell>
          <cell r="AH367" t="str">
            <v>1.1.7.0.3.36</v>
          </cell>
        </row>
        <row r="368">
          <cell r="A368">
            <v>67</v>
          </cell>
          <cell r="B368">
            <v>253</v>
          </cell>
          <cell r="P368" t="str">
            <v>1.1.5.0.1</v>
          </cell>
          <cell r="R368">
            <v>0</v>
          </cell>
          <cell r="W368" t="str">
            <v>Grandup 480 SL @20 ltr</v>
          </cell>
          <cell r="X368">
            <v>20</v>
          </cell>
          <cell r="Y368">
            <v>1</v>
          </cell>
          <cell r="Z368" t="str">
            <v>Liter</v>
          </cell>
          <cell r="AA368">
            <v>-2000</v>
          </cell>
          <cell r="AH368" t="str">
            <v>1.1.7.0.3.74</v>
          </cell>
        </row>
        <row r="369">
          <cell r="A369">
            <v>67</v>
          </cell>
          <cell r="B369">
            <v>254</v>
          </cell>
          <cell r="P369" t="str">
            <v>1.1.5.0.1</v>
          </cell>
          <cell r="R369">
            <v>0</v>
          </cell>
          <cell r="W369" t="str">
            <v>ProQuat 276 SL @20 ltr</v>
          </cell>
          <cell r="X369">
            <v>20</v>
          </cell>
          <cell r="Y369">
            <v>1</v>
          </cell>
          <cell r="Z369" t="str">
            <v>Liter</v>
          </cell>
          <cell r="AA369">
            <v>-1000</v>
          </cell>
          <cell r="AH369" t="str">
            <v>1.1.7.0.3.66</v>
          </cell>
        </row>
        <row r="370">
          <cell r="A370">
            <v>67</v>
          </cell>
          <cell r="B370">
            <v>255</v>
          </cell>
          <cell r="P370" t="str">
            <v>1.1.5.0.1</v>
          </cell>
          <cell r="R370">
            <v>0</v>
          </cell>
          <cell r="W370" t="str">
            <v>Voltaris 240 SL @20 ltr</v>
          </cell>
          <cell r="X370">
            <v>20</v>
          </cell>
          <cell r="Y370">
            <v>1</v>
          </cell>
          <cell r="Z370" t="str">
            <v>Liter</v>
          </cell>
          <cell r="AA370">
            <v>-1000</v>
          </cell>
          <cell r="AH370" t="str">
            <v>1.1.7.0.3.36</v>
          </cell>
        </row>
        <row r="371">
          <cell r="A371">
            <v>68</v>
          </cell>
          <cell r="B371">
            <v>256</v>
          </cell>
          <cell r="P371">
            <v>0</v>
          </cell>
          <cell r="R371" t="str">
            <v>1.1.5.0</v>
          </cell>
          <cell r="W371" t="str">
            <v>Isopropylamine Glyphosate 62% TA</v>
          </cell>
          <cell r="X371">
            <v>250</v>
          </cell>
          <cell r="Y371">
            <v>1</v>
          </cell>
          <cell r="Z371" t="str">
            <v>Kg</v>
          </cell>
          <cell r="AA371">
            <v>-740</v>
          </cell>
          <cell r="AH371" t="str">
            <v>1.1.7.0.1.188</v>
          </cell>
        </row>
        <row r="372">
          <cell r="A372">
            <v>68</v>
          </cell>
          <cell r="B372">
            <v>257</v>
          </cell>
          <cell r="P372">
            <v>0</v>
          </cell>
          <cell r="R372" t="str">
            <v>1.1.5.0</v>
          </cell>
          <cell r="W372" t="str">
            <v>Agrisol 415 N</v>
          </cell>
          <cell r="X372">
            <v>200</v>
          </cell>
          <cell r="Y372">
            <v>1</v>
          </cell>
          <cell r="Z372" t="str">
            <v>Kg</v>
          </cell>
          <cell r="AA372">
            <v>-150</v>
          </cell>
          <cell r="AH372" t="str">
            <v>1.1.7.0.1.200</v>
          </cell>
        </row>
        <row r="373">
          <cell r="A373">
            <v>68</v>
          </cell>
          <cell r="B373">
            <v>258</v>
          </cell>
          <cell r="P373">
            <v>0</v>
          </cell>
          <cell r="R373" t="str">
            <v>1.1.5.0</v>
          </cell>
          <cell r="W373" t="str">
            <v>Tartrazine</v>
          </cell>
          <cell r="X373">
            <v>25</v>
          </cell>
          <cell r="Y373">
            <v>1</v>
          </cell>
          <cell r="Z373" t="str">
            <v>Kg</v>
          </cell>
          <cell r="AA373">
            <v>-0.6</v>
          </cell>
          <cell r="AH373" t="str">
            <v>1.1.7.0.1.186</v>
          </cell>
        </row>
        <row r="374">
          <cell r="A374">
            <v>68</v>
          </cell>
          <cell r="B374">
            <v>259</v>
          </cell>
          <cell r="P374">
            <v>0</v>
          </cell>
          <cell r="R374" t="str">
            <v>1.1.5.0</v>
          </cell>
          <cell r="W374" t="str">
            <v>Jerrycan HDPE - 4 L</v>
          </cell>
          <cell r="X374">
            <v>4</v>
          </cell>
          <cell r="Y374">
            <v>1</v>
          </cell>
          <cell r="Z374" t="str">
            <v>Pcs</v>
          </cell>
          <cell r="AA374">
            <v>-24</v>
          </cell>
          <cell r="AH374" t="str">
            <v>1.1.7.0.1.191</v>
          </cell>
        </row>
        <row r="375">
          <cell r="A375">
            <v>68</v>
          </cell>
          <cell r="B375">
            <v>260</v>
          </cell>
          <cell r="P375">
            <v>0</v>
          </cell>
          <cell r="R375" t="str">
            <v>1.1.5.0</v>
          </cell>
          <cell r="W375" t="str">
            <v>Jerrycan HDPE - 4 L</v>
          </cell>
          <cell r="X375">
            <v>4</v>
          </cell>
          <cell r="Y375">
            <v>1</v>
          </cell>
          <cell r="Z375" t="str">
            <v>Pcs</v>
          </cell>
          <cell r="AA375">
            <v>-226</v>
          </cell>
          <cell r="AH375" t="str">
            <v>1.1.7.0.1.206</v>
          </cell>
        </row>
        <row r="376">
          <cell r="A376">
            <v>68</v>
          </cell>
          <cell r="B376">
            <v>261</v>
          </cell>
          <cell r="P376">
            <v>0</v>
          </cell>
          <cell r="R376" t="str">
            <v>1.1.5.0</v>
          </cell>
          <cell r="W376" t="str">
            <v>Jerrycan HDPE - 4 L - Plug</v>
          </cell>
          <cell r="X376">
            <v>4</v>
          </cell>
          <cell r="Y376">
            <v>1</v>
          </cell>
          <cell r="Z376" t="str">
            <v>Pcs</v>
          </cell>
          <cell r="AA376">
            <v>-24</v>
          </cell>
          <cell r="AH376" t="str">
            <v>1.1.7.0.1.192</v>
          </cell>
        </row>
        <row r="377">
          <cell r="A377">
            <v>68</v>
          </cell>
          <cell r="B377">
            <v>262</v>
          </cell>
          <cell r="P377">
            <v>0</v>
          </cell>
          <cell r="R377" t="str">
            <v>1.1.5.0</v>
          </cell>
          <cell r="W377" t="str">
            <v>Jerrycan HDPE - 4 L - Plug</v>
          </cell>
          <cell r="X377">
            <v>4</v>
          </cell>
          <cell r="Y377">
            <v>1</v>
          </cell>
          <cell r="Z377" t="str">
            <v>Pcs</v>
          </cell>
          <cell r="AA377">
            <v>-226</v>
          </cell>
          <cell r="AH377" t="str">
            <v>1.1.7.0.1.207</v>
          </cell>
        </row>
        <row r="378">
          <cell r="A378">
            <v>68</v>
          </cell>
          <cell r="B378">
            <v>263</v>
          </cell>
          <cell r="P378">
            <v>0</v>
          </cell>
          <cell r="R378" t="str">
            <v>1.1.5.0</v>
          </cell>
          <cell r="W378" t="str">
            <v>Jerrycan HDPE - 4 L - Cap - Black</v>
          </cell>
          <cell r="X378">
            <v>4</v>
          </cell>
          <cell r="Y378">
            <v>1</v>
          </cell>
          <cell r="Z378" t="str">
            <v>Pcs</v>
          </cell>
          <cell r="AA378">
            <v>-24</v>
          </cell>
          <cell r="AH378" t="str">
            <v>1.1.7.0.1.193</v>
          </cell>
        </row>
        <row r="379">
          <cell r="A379">
            <v>68</v>
          </cell>
          <cell r="B379">
            <v>264</v>
          </cell>
          <cell r="P379">
            <v>0</v>
          </cell>
          <cell r="R379" t="str">
            <v>1.1.5.0</v>
          </cell>
          <cell r="W379" t="str">
            <v>Jerrycan HDPE - 4 L - Cap - Black</v>
          </cell>
          <cell r="X379">
            <v>4</v>
          </cell>
          <cell r="Y379">
            <v>1</v>
          </cell>
          <cell r="Z379" t="str">
            <v>Pcs</v>
          </cell>
          <cell r="AA379">
            <v>-226</v>
          </cell>
          <cell r="AH379" t="str">
            <v>1.1.7.0.1.208</v>
          </cell>
        </row>
        <row r="380">
          <cell r="A380">
            <v>68</v>
          </cell>
          <cell r="B380">
            <v>265</v>
          </cell>
          <cell r="P380">
            <v>0</v>
          </cell>
          <cell r="R380" t="str">
            <v>1.1.5.0</v>
          </cell>
          <cell r="W380" t="str">
            <v>Sticker Grandup 480 SL - 4 L</v>
          </cell>
          <cell r="X380">
            <v>4</v>
          </cell>
          <cell r="Y380">
            <v>1</v>
          </cell>
          <cell r="Z380" t="str">
            <v>Pcs</v>
          </cell>
          <cell r="AA380">
            <v>-250</v>
          </cell>
          <cell r="AH380" t="str">
            <v>1.1.7.0.1.65</v>
          </cell>
        </row>
        <row r="381">
          <cell r="A381">
            <v>68</v>
          </cell>
          <cell r="B381">
            <v>266</v>
          </cell>
          <cell r="P381">
            <v>0</v>
          </cell>
          <cell r="R381" t="str">
            <v>1.1.5.0</v>
          </cell>
          <cell r="W381" t="str">
            <v>Karton Box Grandup 480 SL - 4 L</v>
          </cell>
          <cell r="X381">
            <v>4</v>
          </cell>
          <cell r="Y381">
            <v>1</v>
          </cell>
          <cell r="Z381" t="str">
            <v>Pcs</v>
          </cell>
          <cell r="AA381">
            <v>-62</v>
          </cell>
          <cell r="AH381" t="str">
            <v>1.1.7.0.1.72</v>
          </cell>
        </row>
        <row r="382">
          <cell r="A382">
            <v>69</v>
          </cell>
          <cell r="B382">
            <v>267</v>
          </cell>
          <cell r="P382">
            <v>0</v>
          </cell>
          <cell r="R382" t="str">
            <v>1.1.5.0</v>
          </cell>
          <cell r="W382" t="str">
            <v>Grandup 480 SL @4 ltr</v>
          </cell>
          <cell r="X382">
            <v>4</v>
          </cell>
          <cell r="Y382">
            <v>4</v>
          </cell>
          <cell r="Z382" t="str">
            <v>Liter</v>
          </cell>
          <cell r="AA382">
            <v>992</v>
          </cell>
          <cell r="AH382" t="str">
            <v>1.1.7.0.3.16</v>
          </cell>
        </row>
        <row r="383">
          <cell r="A383">
            <v>70</v>
          </cell>
          <cell r="B383">
            <v>268</v>
          </cell>
          <cell r="P383">
            <v>0</v>
          </cell>
          <cell r="R383" t="str">
            <v>1.1.5.0</v>
          </cell>
          <cell r="W383" t="str">
            <v>Scrap - Isopropylamine Glyphosate 62% TA</v>
          </cell>
          <cell r="X383">
            <v>250</v>
          </cell>
          <cell r="Y383">
            <v>1</v>
          </cell>
          <cell r="Z383" t="str">
            <v>Kg</v>
          </cell>
          <cell r="AA383">
            <v>-740</v>
          </cell>
          <cell r="AH383" t="str">
            <v>1.1.7.0.7.8</v>
          </cell>
        </row>
        <row r="384">
          <cell r="A384">
            <v>70</v>
          </cell>
          <cell r="B384">
            <v>269</v>
          </cell>
          <cell r="P384">
            <v>0</v>
          </cell>
          <cell r="R384" t="str">
            <v>1.1.5.0</v>
          </cell>
          <cell r="W384" t="str">
            <v>Agrisol 415 N</v>
          </cell>
          <cell r="X384">
            <v>200</v>
          </cell>
          <cell r="Y384">
            <v>1</v>
          </cell>
          <cell r="Z384" t="str">
            <v>Kg</v>
          </cell>
          <cell r="AA384">
            <v>-150</v>
          </cell>
          <cell r="AH384" t="str">
            <v>1.1.7.0.1.200</v>
          </cell>
        </row>
        <row r="385">
          <cell r="A385">
            <v>70</v>
          </cell>
          <cell r="B385">
            <v>270</v>
          </cell>
          <cell r="P385">
            <v>0</v>
          </cell>
          <cell r="R385" t="str">
            <v>1.1.5.0</v>
          </cell>
          <cell r="W385" t="str">
            <v>Tartrazine</v>
          </cell>
          <cell r="X385">
            <v>25</v>
          </cell>
          <cell r="Y385">
            <v>1</v>
          </cell>
          <cell r="Z385" t="str">
            <v>Kg</v>
          </cell>
          <cell r="AA385">
            <v>-0.6</v>
          </cell>
          <cell r="AH385" t="str">
            <v>1.1.7.0.1.186</v>
          </cell>
        </row>
        <row r="386">
          <cell r="A386">
            <v>70</v>
          </cell>
          <cell r="B386">
            <v>271</v>
          </cell>
          <cell r="P386">
            <v>0</v>
          </cell>
          <cell r="R386" t="str">
            <v>1.1.5.0</v>
          </cell>
          <cell r="W386" t="str">
            <v>Bottle PET - 1 L</v>
          </cell>
          <cell r="X386">
            <v>1</v>
          </cell>
          <cell r="Y386">
            <v>1</v>
          </cell>
          <cell r="Z386" t="str">
            <v>Pcs</v>
          </cell>
          <cell r="AA386">
            <v>-1000</v>
          </cell>
          <cell r="AH386" t="str">
            <v>1.1.7.0.1.78</v>
          </cell>
        </row>
        <row r="387">
          <cell r="A387">
            <v>70</v>
          </cell>
          <cell r="B387">
            <v>272</v>
          </cell>
          <cell r="P387">
            <v>0</v>
          </cell>
          <cell r="R387" t="str">
            <v>1.1.5.0</v>
          </cell>
          <cell r="W387" t="str">
            <v>Bottle PET - 1 L - Cap</v>
          </cell>
          <cell r="X387">
            <v>1</v>
          </cell>
          <cell r="Y387">
            <v>1</v>
          </cell>
          <cell r="Z387" t="str">
            <v>Pcs</v>
          </cell>
          <cell r="AA387">
            <v>-1000</v>
          </cell>
          <cell r="AH387" t="str">
            <v>1.1.7.0.1.80</v>
          </cell>
        </row>
        <row r="388">
          <cell r="A388">
            <v>70</v>
          </cell>
          <cell r="B388">
            <v>273</v>
          </cell>
          <cell r="P388">
            <v>0</v>
          </cell>
          <cell r="R388" t="str">
            <v>1.1.5.0</v>
          </cell>
          <cell r="W388" t="str">
            <v>Bottle PET - 1 L - Plug</v>
          </cell>
          <cell r="X388">
            <v>1</v>
          </cell>
          <cell r="Y388">
            <v>1</v>
          </cell>
          <cell r="Z388" t="str">
            <v>Pcs</v>
          </cell>
          <cell r="AA388">
            <v>-1000</v>
          </cell>
          <cell r="AH388" t="str">
            <v>1.1.7.0.1.79</v>
          </cell>
        </row>
        <row r="389">
          <cell r="A389">
            <v>70</v>
          </cell>
          <cell r="B389">
            <v>274</v>
          </cell>
          <cell r="P389">
            <v>0</v>
          </cell>
          <cell r="R389" t="str">
            <v>1.1.5.0</v>
          </cell>
          <cell r="W389" t="str">
            <v>Sticker Grandup 480 SL - 1 L</v>
          </cell>
          <cell r="X389">
            <v>1</v>
          </cell>
          <cell r="Y389">
            <v>1</v>
          </cell>
          <cell r="Z389" t="str">
            <v>Pcs</v>
          </cell>
          <cell r="AA389">
            <v>-1000</v>
          </cell>
          <cell r="AH389" t="str">
            <v>1.1.7.0.1.82</v>
          </cell>
        </row>
        <row r="390">
          <cell r="A390">
            <v>70</v>
          </cell>
          <cell r="B390">
            <v>275</v>
          </cell>
          <cell r="P390">
            <v>0</v>
          </cell>
          <cell r="R390" t="str">
            <v>1.1.5.0</v>
          </cell>
          <cell r="W390" t="str">
            <v>PVC Shrink Wrap Logo Nathani</v>
          </cell>
          <cell r="X390">
            <v>1</v>
          </cell>
          <cell r="Y390">
            <v>1</v>
          </cell>
          <cell r="Z390" t="str">
            <v>Pcs</v>
          </cell>
          <cell r="AA390">
            <v>-1000</v>
          </cell>
          <cell r="AH390" t="str">
            <v>1.1.7.0.1.131</v>
          </cell>
        </row>
        <row r="391">
          <cell r="A391">
            <v>70</v>
          </cell>
          <cell r="B391">
            <v>276</v>
          </cell>
          <cell r="P391">
            <v>0</v>
          </cell>
          <cell r="R391" t="str">
            <v>1.1.5.0</v>
          </cell>
          <cell r="W391" t="str">
            <v>Karton Box Grandup 480 SL - 1 L</v>
          </cell>
          <cell r="X391">
            <v>1</v>
          </cell>
          <cell r="Y391">
            <v>1</v>
          </cell>
          <cell r="Z391" t="str">
            <v>Pcs</v>
          </cell>
          <cell r="AA391">
            <v>-83</v>
          </cell>
          <cell r="AH391" t="str">
            <v>1.1.7.0.1.89</v>
          </cell>
        </row>
        <row r="392">
          <cell r="A392">
            <v>71</v>
          </cell>
          <cell r="B392">
            <v>277</v>
          </cell>
          <cell r="P392">
            <v>0</v>
          </cell>
          <cell r="R392" t="str">
            <v>1.1.5.0</v>
          </cell>
          <cell r="W392" t="str">
            <v>Grandup 480 SL @1 ltr</v>
          </cell>
          <cell r="X392">
            <v>1</v>
          </cell>
          <cell r="Y392">
            <v>12</v>
          </cell>
          <cell r="Z392" t="str">
            <v>Liter</v>
          </cell>
          <cell r="AA392">
            <v>996</v>
          </cell>
          <cell r="AH392" t="str">
            <v>1.1.7.0.3.75</v>
          </cell>
        </row>
        <row r="393">
          <cell r="A393">
            <v>72</v>
          </cell>
          <cell r="B393">
            <v>278</v>
          </cell>
          <cell r="P393" t="str">
            <v>1.1.5.0.1</v>
          </cell>
          <cell r="R393">
            <v>0</v>
          </cell>
          <cell r="W393" t="str">
            <v>Grandup 480 SL @4 ltr</v>
          </cell>
          <cell r="X393">
            <v>4</v>
          </cell>
          <cell r="Y393">
            <v>4</v>
          </cell>
          <cell r="Z393" t="str">
            <v>Liter</v>
          </cell>
          <cell r="AA393">
            <v>-992</v>
          </cell>
          <cell r="AH393" t="str">
            <v>1.1.7.0.3.16</v>
          </cell>
        </row>
        <row r="394">
          <cell r="A394">
            <v>73</v>
          </cell>
          <cell r="B394">
            <v>279</v>
          </cell>
          <cell r="P394">
            <v>0</v>
          </cell>
          <cell r="R394" t="str">
            <v>1.1.5.0</v>
          </cell>
          <cell r="W394" t="str">
            <v>Paraquat Dichloride 42% TA</v>
          </cell>
          <cell r="X394">
            <v>225</v>
          </cell>
          <cell r="Y394">
            <v>1</v>
          </cell>
          <cell r="Z394" t="str">
            <v>Kg</v>
          </cell>
          <cell r="AA394">
            <v>-682</v>
          </cell>
          <cell r="AH394" t="str">
            <v>1.1.7.0.1.168</v>
          </cell>
        </row>
        <row r="395">
          <cell r="A395">
            <v>73</v>
          </cell>
          <cell r="B395">
            <v>280</v>
          </cell>
          <cell r="P395">
            <v>0</v>
          </cell>
          <cell r="R395" t="str">
            <v>1.1.5.0</v>
          </cell>
          <cell r="W395" t="str">
            <v>Scrap - Agrisol 445 N</v>
          </cell>
          <cell r="X395">
            <v>200</v>
          </cell>
          <cell r="Y395">
            <v>1</v>
          </cell>
          <cell r="Z395" t="str">
            <v>Kg</v>
          </cell>
          <cell r="AA395">
            <v>-150</v>
          </cell>
          <cell r="AH395" t="str">
            <v>1.1.7.0.7.7</v>
          </cell>
        </row>
        <row r="396">
          <cell r="A396">
            <v>73</v>
          </cell>
          <cell r="B396">
            <v>281</v>
          </cell>
          <cell r="P396">
            <v>0</v>
          </cell>
          <cell r="R396" t="str">
            <v>1.1.5.0</v>
          </cell>
          <cell r="W396" t="str">
            <v>Blue FD 48</v>
          </cell>
          <cell r="X396">
            <v>25</v>
          </cell>
          <cell r="Y396">
            <v>1</v>
          </cell>
          <cell r="Z396" t="str">
            <v>Kg</v>
          </cell>
          <cell r="AA396">
            <v>-1.32</v>
          </cell>
          <cell r="AH396" t="str">
            <v>1.1.7.0.1.187</v>
          </cell>
        </row>
        <row r="397">
          <cell r="A397">
            <v>73</v>
          </cell>
          <cell r="B397">
            <v>282</v>
          </cell>
          <cell r="P397">
            <v>0</v>
          </cell>
          <cell r="R397" t="str">
            <v>1.1.5.0</v>
          </cell>
          <cell r="W397" t="str">
            <v>Bottle PET - 0,25 L</v>
          </cell>
          <cell r="X397">
            <v>0.25</v>
          </cell>
          <cell r="Y397">
            <v>1</v>
          </cell>
          <cell r="Z397" t="str">
            <v>Pcs</v>
          </cell>
          <cell r="AA397">
            <v>-4000</v>
          </cell>
          <cell r="AH397" t="str">
            <v>1.1.7.0.1.197</v>
          </cell>
        </row>
        <row r="398">
          <cell r="A398">
            <v>73</v>
          </cell>
          <cell r="B398">
            <v>283</v>
          </cell>
          <cell r="P398">
            <v>0</v>
          </cell>
          <cell r="R398" t="str">
            <v>1.1.5.0</v>
          </cell>
          <cell r="W398" t="str">
            <v>Bottle PET - 0,25 L - Plug</v>
          </cell>
          <cell r="X398">
            <v>0.25</v>
          </cell>
          <cell r="Y398">
            <v>1</v>
          </cell>
          <cell r="Z398" t="str">
            <v>Pcs</v>
          </cell>
          <cell r="AA398">
            <v>-4000</v>
          </cell>
          <cell r="AH398" t="str">
            <v>1.1.7.0.1.198</v>
          </cell>
        </row>
        <row r="399">
          <cell r="A399">
            <v>73</v>
          </cell>
          <cell r="B399">
            <v>284</v>
          </cell>
          <cell r="P399">
            <v>0</v>
          </cell>
          <cell r="R399" t="str">
            <v>1.1.5.0</v>
          </cell>
          <cell r="W399" t="str">
            <v>Bottle PET - 0,25 L - Cap</v>
          </cell>
          <cell r="X399">
            <v>0.25</v>
          </cell>
          <cell r="Y399">
            <v>1</v>
          </cell>
          <cell r="Z399" t="str">
            <v>Pcs</v>
          </cell>
          <cell r="AA399">
            <v>-4000</v>
          </cell>
          <cell r="AH399" t="str">
            <v>1.1.7.0.1.199</v>
          </cell>
        </row>
        <row r="400">
          <cell r="A400">
            <v>73</v>
          </cell>
          <cell r="B400">
            <v>285</v>
          </cell>
          <cell r="P400">
            <v>0</v>
          </cell>
          <cell r="R400" t="str">
            <v>1.1.5.0</v>
          </cell>
          <cell r="W400" t="str">
            <v>PVC Shrink Wrap Logo Nathani</v>
          </cell>
          <cell r="X400">
            <v>1</v>
          </cell>
          <cell r="Y400">
            <v>1</v>
          </cell>
          <cell r="Z400" t="str">
            <v>Pcs</v>
          </cell>
          <cell r="AA400">
            <v>-4000</v>
          </cell>
          <cell r="AH400" t="str">
            <v>1.1.7.0.1.131</v>
          </cell>
        </row>
        <row r="401">
          <cell r="A401">
            <v>73</v>
          </cell>
          <cell r="B401">
            <v>286</v>
          </cell>
          <cell r="P401">
            <v>0</v>
          </cell>
          <cell r="R401" t="str">
            <v>1.1.5.0</v>
          </cell>
          <cell r="W401" t="str">
            <v>Sticker ProQuat 276 SL - 0,25 L</v>
          </cell>
          <cell r="X401">
            <v>0.25</v>
          </cell>
          <cell r="Y401">
            <v>1</v>
          </cell>
          <cell r="Z401" t="str">
            <v>Pcs</v>
          </cell>
          <cell r="AA401">
            <v>-4000</v>
          </cell>
          <cell r="AH401" t="str">
            <v>1.1.7.0.1.118</v>
          </cell>
        </row>
        <row r="402">
          <cell r="A402">
            <v>73</v>
          </cell>
          <cell r="B402">
            <v>287</v>
          </cell>
          <cell r="P402">
            <v>0</v>
          </cell>
          <cell r="R402" t="str">
            <v>1.1.5.0</v>
          </cell>
          <cell r="W402" t="str">
            <v>Karton Box ProQuat 276 SL - 0,25 L</v>
          </cell>
          <cell r="X402">
            <v>0.25</v>
          </cell>
          <cell r="Y402">
            <v>1</v>
          </cell>
          <cell r="Z402" t="str">
            <v>Pcs</v>
          </cell>
          <cell r="AA402">
            <v>-100</v>
          </cell>
          <cell r="AH402" t="str">
            <v>1.1.7.0.1.123</v>
          </cell>
        </row>
        <row r="403">
          <cell r="A403">
            <v>74</v>
          </cell>
          <cell r="B403">
            <v>288</v>
          </cell>
          <cell r="P403">
            <v>0</v>
          </cell>
          <cell r="R403" t="str">
            <v>1.1.5.0</v>
          </cell>
          <cell r="W403" t="str">
            <v>ProQuat 276 SL @250 ml</v>
          </cell>
          <cell r="X403">
            <v>0.25</v>
          </cell>
          <cell r="Y403">
            <v>40</v>
          </cell>
          <cell r="Z403" t="str">
            <v>Liter</v>
          </cell>
          <cell r="AA403">
            <v>1000</v>
          </cell>
          <cell r="AH403" t="str">
            <v>1.1.7.0.3.76</v>
          </cell>
        </row>
        <row r="404">
          <cell r="A404">
            <v>75</v>
          </cell>
          <cell r="B404">
            <v>289</v>
          </cell>
          <cell r="P404" t="str">
            <v>1.1.5.0.1</v>
          </cell>
          <cell r="R404">
            <v>0</v>
          </cell>
          <cell r="W404" t="str">
            <v>Grandup 480 SL @1 ltr</v>
          </cell>
          <cell r="X404">
            <v>1</v>
          </cell>
          <cell r="Y404">
            <v>12</v>
          </cell>
          <cell r="Z404" t="str">
            <v>Liter</v>
          </cell>
          <cell r="AA404">
            <v>-996</v>
          </cell>
          <cell r="AH404" t="str">
            <v>1.1.7.0.3.75</v>
          </cell>
        </row>
        <row r="405">
          <cell r="A405">
            <v>75</v>
          </cell>
          <cell r="B405">
            <v>290</v>
          </cell>
          <cell r="P405" t="str">
            <v>1.1.5.0.1</v>
          </cell>
          <cell r="R405">
            <v>0</v>
          </cell>
          <cell r="W405" t="str">
            <v>ProQuat 276 SL @250 ml</v>
          </cell>
          <cell r="X405">
            <v>0.25</v>
          </cell>
          <cell r="Y405">
            <v>40</v>
          </cell>
          <cell r="Z405" t="str">
            <v>Liter</v>
          </cell>
          <cell r="AA405">
            <v>-1000</v>
          </cell>
          <cell r="AH405" t="str">
            <v>1.1.7.0.3.76</v>
          </cell>
        </row>
        <row r="406">
          <cell r="A406">
            <v>76</v>
          </cell>
          <cell r="B406">
            <v>291</v>
          </cell>
          <cell r="P406">
            <v>0</v>
          </cell>
          <cell r="R406" t="str">
            <v>1.1.5.0</v>
          </cell>
          <cell r="W406" t="str">
            <v>Lambda Cyhalothrin 25 EC</v>
          </cell>
          <cell r="X406">
            <v>200</v>
          </cell>
          <cell r="Y406">
            <v>1</v>
          </cell>
          <cell r="Z406" t="str">
            <v>Liter</v>
          </cell>
          <cell r="AA406">
            <v>-460</v>
          </cell>
          <cell r="AH406" t="str">
            <v>1.1.7.0.1.8</v>
          </cell>
        </row>
        <row r="407">
          <cell r="A407">
            <v>76</v>
          </cell>
          <cell r="B407">
            <v>292</v>
          </cell>
          <cell r="P407">
            <v>0</v>
          </cell>
          <cell r="R407" t="str">
            <v>1.1.5.0</v>
          </cell>
          <cell r="W407" t="str">
            <v>Bottle PET - 0,05 L</v>
          </cell>
          <cell r="X407">
            <v>0.05</v>
          </cell>
          <cell r="Y407">
            <v>1</v>
          </cell>
          <cell r="Z407" t="str">
            <v>Pcs</v>
          </cell>
          <cell r="AA407">
            <v>-9200</v>
          </cell>
          <cell r="AH407" t="str">
            <v>1.1.7.0.1.170</v>
          </cell>
        </row>
        <row r="408">
          <cell r="A408">
            <v>76</v>
          </cell>
          <cell r="B408">
            <v>293</v>
          </cell>
          <cell r="P408">
            <v>0</v>
          </cell>
          <cell r="R408" t="str">
            <v>1.1.5.0</v>
          </cell>
          <cell r="W408" t="str">
            <v>Bottle PET - 0,05 L - Cap</v>
          </cell>
          <cell r="X408">
            <v>0.05</v>
          </cell>
          <cell r="Y408">
            <v>1</v>
          </cell>
          <cell r="Z408" t="str">
            <v>Pcs</v>
          </cell>
          <cell r="AA408">
            <v>-9200</v>
          </cell>
          <cell r="AH408" t="str">
            <v>1.1.7.0.1.171</v>
          </cell>
        </row>
        <row r="409">
          <cell r="A409">
            <v>76</v>
          </cell>
          <cell r="B409">
            <v>294</v>
          </cell>
          <cell r="P409">
            <v>0</v>
          </cell>
          <cell r="R409" t="str">
            <v>1.1.5.0</v>
          </cell>
          <cell r="W409" t="str">
            <v>Bottle PET - 0,05 L - Plug</v>
          </cell>
          <cell r="X409">
            <v>0.05</v>
          </cell>
          <cell r="Y409">
            <v>1</v>
          </cell>
          <cell r="Z409" t="str">
            <v>Pcs</v>
          </cell>
          <cell r="AA409">
            <v>-9200</v>
          </cell>
          <cell r="AH409" t="str">
            <v>1.1.7.0.1.172</v>
          </cell>
        </row>
        <row r="410">
          <cell r="A410">
            <v>76</v>
          </cell>
          <cell r="B410">
            <v>295</v>
          </cell>
          <cell r="P410">
            <v>0</v>
          </cell>
          <cell r="R410" t="str">
            <v>1.1.5.0</v>
          </cell>
          <cell r="W410" t="str">
            <v>Sticker Pandora 25 EC @ 50 ml</v>
          </cell>
          <cell r="X410">
            <v>0.05</v>
          </cell>
          <cell r="Y410">
            <v>1</v>
          </cell>
          <cell r="Z410" t="str">
            <v>Pcs</v>
          </cell>
          <cell r="AA410">
            <v>-9200</v>
          </cell>
          <cell r="AH410" t="str">
            <v>1.1.7.0.1.183</v>
          </cell>
        </row>
        <row r="411">
          <cell r="A411">
            <v>76</v>
          </cell>
          <cell r="B411">
            <v>296</v>
          </cell>
          <cell r="P411">
            <v>0</v>
          </cell>
          <cell r="R411" t="str">
            <v>1.1.5.0</v>
          </cell>
          <cell r="W411" t="str">
            <v>Karton Box Pandora 25 EC - 0,05 L</v>
          </cell>
          <cell r="X411">
            <v>0.05</v>
          </cell>
          <cell r="Y411">
            <v>1</v>
          </cell>
          <cell r="Z411" t="str">
            <v>Pcs</v>
          </cell>
          <cell r="AA411">
            <v>-92</v>
          </cell>
          <cell r="AH411" t="str">
            <v>1.1.7.0.1.180</v>
          </cell>
        </row>
        <row r="412">
          <cell r="A412">
            <v>77</v>
          </cell>
          <cell r="B412">
            <v>297</v>
          </cell>
          <cell r="P412">
            <v>0</v>
          </cell>
          <cell r="R412" t="str">
            <v>1.1.5.0</v>
          </cell>
          <cell r="W412" t="str">
            <v>Pandora 25 EC @ 50 ml</v>
          </cell>
          <cell r="X412">
            <v>0.05</v>
          </cell>
          <cell r="Y412">
            <v>100</v>
          </cell>
          <cell r="Z412" t="str">
            <v>Liter</v>
          </cell>
          <cell r="AA412">
            <v>460</v>
          </cell>
          <cell r="AH412" t="str">
            <v>1.1.7.0.3.60</v>
          </cell>
        </row>
        <row r="413">
          <cell r="A413">
            <v>78</v>
          </cell>
          <cell r="B413">
            <v>298</v>
          </cell>
          <cell r="P413">
            <v>0</v>
          </cell>
          <cell r="R413">
            <v>0</v>
          </cell>
          <cell r="W413" t="str">
            <v>Scrap - Isopropylamine Glyphosate 62% TA</v>
          </cell>
          <cell r="X413">
            <v>250</v>
          </cell>
          <cell r="Y413">
            <v>1</v>
          </cell>
          <cell r="Z413" t="str">
            <v>Kg</v>
          </cell>
          <cell r="AA413">
            <v>915</v>
          </cell>
          <cell r="AH413" t="str">
            <v>1.1.7.0.7.8</v>
          </cell>
        </row>
        <row r="414">
          <cell r="A414">
            <v>79</v>
          </cell>
          <cell r="B414">
            <v>299</v>
          </cell>
          <cell r="P414">
            <v>0</v>
          </cell>
          <cell r="R414" t="str">
            <v>1.1.5.0</v>
          </cell>
          <cell r="W414" t="str">
            <v>Jerrycan HDPE - 20 L</v>
          </cell>
          <cell r="X414">
            <v>20</v>
          </cell>
          <cell r="Y414">
            <v>1</v>
          </cell>
          <cell r="Z414" t="str">
            <v>Pcs</v>
          </cell>
          <cell r="AA414">
            <v>400</v>
          </cell>
          <cell r="AH414" t="str">
            <v>1.1.7.0.1.209</v>
          </cell>
        </row>
        <row r="415">
          <cell r="A415">
            <v>79</v>
          </cell>
          <cell r="B415">
            <v>300</v>
          </cell>
          <cell r="P415">
            <v>0</v>
          </cell>
          <cell r="R415" t="str">
            <v>1.1.5.0</v>
          </cell>
          <cell r="W415" t="str">
            <v>Jerrycan HDPE - 20 L - Plug</v>
          </cell>
          <cell r="X415">
            <v>20</v>
          </cell>
          <cell r="Y415">
            <v>1</v>
          </cell>
          <cell r="Z415" t="str">
            <v>Pcs</v>
          </cell>
          <cell r="AA415">
            <v>400</v>
          </cell>
          <cell r="AH415" t="str">
            <v>1.1.7.0.1.210</v>
          </cell>
        </row>
        <row r="416">
          <cell r="A416">
            <v>79</v>
          </cell>
          <cell r="B416">
            <v>301</v>
          </cell>
          <cell r="P416">
            <v>0</v>
          </cell>
          <cell r="R416" t="str">
            <v>1.1.5.0</v>
          </cell>
          <cell r="W416" t="str">
            <v>Jerrycan HDPE - 20 L - Cap - Black</v>
          </cell>
          <cell r="X416">
            <v>20</v>
          </cell>
          <cell r="Y416">
            <v>1</v>
          </cell>
          <cell r="Z416" t="str">
            <v>Pcs</v>
          </cell>
          <cell r="AA416">
            <v>400</v>
          </cell>
          <cell r="AH416" t="str">
            <v>1.1.7.0.1.211</v>
          </cell>
        </row>
        <row r="417">
          <cell r="A417">
            <v>80</v>
          </cell>
          <cell r="B417">
            <v>302</v>
          </cell>
          <cell r="P417">
            <v>0</v>
          </cell>
          <cell r="R417" t="str">
            <v>1.1.5.0</v>
          </cell>
          <cell r="W417" t="str">
            <v>Jerrycan HDPE - 4 L</v>
          </cell>
          <cell r="X417">
            <v>4</v>
          </cell>
          <cell r="Y417">
            <v>1</v>
          </cell>
          <cell r="Z417" t="str">
            <v>Pcs</v>
          </cell>
          <cell r="AA417">
            <v>4960</v>
          </cell>
          <cell r="AH417" t="str">
            <v>1.1.7.0.1.206</v>
          </cell>
        </row>
        <row r="418">
          <cell r="A418">
            <v>80</v>
          </cell>
          <cell r="B418">
            <v>303</v>
          </cell>
          <cell r="P418">
            <v>0</v>
          </cell>
          <cell r="R418" t="str">
            <v>1.1.5.0</v>
          </cell>
          <cell r="W418" t="str">
            <v>Jerrycan HDPE - 4 L - Plug</v>
          </cell>
          <cell r="X418">
            <v>4</v>
          </cell>
          <cell r="Y418">
            <v>1</v>
          </cell>
          <cell r="Z418" t="str">
            <v>Pcs</v>
          </cell>
          <cell r="AA418">
            <v>4960</v>
          </cell>
          <cell r="AH418" t="str">
            <v>1.1.7.0.1.207</v>
          </cell>
        </row>
        <row r="419">
          <cell r="A419">
            <v>80</v>
          </cell>
          <cell r="B419">
            <v>304</v>
          </cell>
          <cell r="P419">
            <v>0</v>
          </cell>
          <cell r="R419" t="str">
            <v>1.1.5.0</v>
          </cell>
          <cell r="W419" t="str">
            <v>Jerrycan HDPE - 4 L - Cap - Black</v>
          </cell>
          <cell r="X419">
            <v>4</v>
          </cell>
          <cell r="Y419">
            <v>1</v>
          </cell>
          <cell r="Z419" t="str">
            <v>Pcs</v>
          </cell>
          <cell r="AA419">
            <v>4960</v>
          </cell>
          <cell r="AH419" t="str">
            <v>1.1.7.0.1.208</v>
          </cell>
        </row>
        <row r="420">
          <cell r="A420">
            <v>80</v>
          </cell>
          <cell r="B420">
            <v>305</v>
          </cell>
          <cell r="P420">
            <v>0</v>
          </cell>
          <cell r="R420" t="str">
            <v>1.1.5.0</v>
          </cell>
          <cell r="W420" t="str">
            <v>Agrisol 415 N</v>
          </cell>
          <cell r="X420">
            <v>200</v>
          </cell>
          <cell r="Y420">
            <v>1</v>
          </cell>
          <cell r="Z420" t="str">
            <v>Kg</v>
          </cell>
          <cell r="AA420">
            <v>800</v>
          </cell>
          <cell r="AH420" t="str">
            <v>1.1.7.0.1.200</v>
          </cell>
        </row>
        <row r="421">
          <cell r="A421">
            <v>81</v>
          </cell>
          <cell r="B421">
            <v>306</v>
          </cell>
          <cell r="P421">
            <v>0</v>
          </cell>
          <cell r="R421" t="str">
            <v>1.1.5.0</v>
          </cell>
          <cell r="W421" t="str">
            <v>Scrap - Isopropylamine Glyphosate 62% TA</v>
          </cell>
          <cell r="X421">
            <v>250</v>
          </cell>
          <cell r="Y421">
            <v>1</v>
          </cell>
          <cell r="Z421" t="str">
            <v>Kg</v>
          </cell>
          <cell r="AA421">
            <v>-628</v>
          </cell>
          <cell r="AH421" t="str">
            <v>1.1.7.0.7.8</v>
          </cell>
        </row>
        <row r="422">
          <cell r="A422">
            <v>81</v>
          </cell>
          <cell r="B422">
            <v>307</v>
          </cell>
          <cell r="P422">
            <v>0</v>
          </cell>
          <cell r="R422" t="str">
            <v>1.1.5.0</v>
          </cell>
          <cell r="W422" t="str">
            <v>Agrisol 415 N</v>
          </cell>
          <cell r="X422">
            <v>200</v>
          </cell>
          <cell r="Y422">
            <v>1</v>
          </cell>
          <cell r="Z422" t="str">
            <v>Kg</v>
          </cell>
          <cell r="AA422">
            <v>-80</v>
          </cell>
          <cell r="AH422" t="str">
            <v>1.1.7.0.1.200</v>
          </cell>
        </row>
        <row r="423">
          <cell r="A423">
            <v>81</v>
          </cell>
          <cell r="B423">
            <v>308</v>
          </cell>
          <cell r="P423">
            <v>0</v>
          </cell>
          <cell r="R423" t="str">
            <v>1.1.5.0</v>
          </cell>
          <cell r="W423" t="str">
            <v>Tartrazine</v>
          </cell>
          <cell r="X423">
            <v>25</v>
          </cell>
          <cell r="Y423">
            <v>1</v>
          </cell>
          <cell r="Z423" t="str">
            <v>Kg</v>
          </cell>
          <cell r="AA423">
            <v>-0.6</v>
          </cell>
          <cell r="AH423" t="str">
            <v>1.1.7.0.1.186</v>
          </cell>
        </row>
        <row r="424">
          <cell r="A424">
            <v>81</v>
          </cell>
          <cell r="B424">
            <v>309</v>
          </cell>
          <cell r="P424">
            <v>0</v>
          </cell>
          <cell r="R424" t="str">
            <v>1.1.5.0</v>
          </cell>
          <cell r="W424" t="str">
            <v>Jerrycan HDPE - 20 L</v>
          </cell>
          <cell r="X424">
            <v>20</v>
          </cell>
          <cell r="Y424">
            <v>1</v>
          </cell>
          <cell r="Z424" t="str">
            <v>Pcs</v>
          </cell>
          <cell r="AA424">
            <v>-50</v>
          </cell>
          <cell r="AH424" t="str">
            <v>1.1.7.0.5.1</v>
          </cell>
        </row>
        <row r="425">
          <cell r="A425">
            <v>81</v>
          </cell>
          <cell r="B425">
            <v>310</v>
          </cell>
          <cell r="P425">
            <v>0</v>
          </cell>
          <cell r="R425" t="str">
            <v>1.1.5.0</v>
          </cell>
          <cell r="W425" t="str">
            <v>Jerrycan HDPE - 20 L - Cap - Black</v>
          </cell>
          <cell r="X425">
            <v>20</v>
          </cell>
          <cell r="Y425">
            <v>1</v>
          </cell>
          <cell r="Z425" t="str">
            <v>Pcs</v>
          </cell>
          <cell r="AA425">
            <v>-50</v>
          </cell>
          <cell r="AH425" t="str">
            <v>1.1.7.0.5.3</v>
          </cell>
        </row>
        <row r="426">
          <cell r="A426">
            <v>81</v>
          </cell>
          <cell r="B426">
            <v>311</v>
          </cell>
          <cell r="P426">
            <v>0</v>
          </cell>
          <cell r="R426" t="str">
            <v>1.1.5.0</v>
          </cell>
          <cell r="W426" t="str">
            <v>Jerrycan HDPE - 20 L - Plug</v>
          </cell>
          <cell r="X426">
            <v>20</v>
          </cell>
          <cell r="Y426">
            <v>1</v>
          </cell>
          <cell r="Z426" t="str">
            <v>Pcs</v>
          </cell>
          <cell r="AA426">
            <v>-50</v>
          </cell>
          <cell r="AH426" t="str">
            <v>1.1.7.0.5.2</v>
          </cell>
        </row>
        <row r="427">
          <cell r="A427">
            <v>81</v>
          </cell>
          <cell r="B427">
            <v>312</v>
          </cell>
          <cell r="P427">
            <v>0</v>
          </cell>
          <cell r="R427" t="str">
            <v>1.1.5.0</v>
          </cell>
          <cell r="W427" t="str">
            <v>Sticker Markup 480 SL - 20 L</v>
          </cell>
          <cell r="X427">
            <v>20</v>
          </cell>
          <cell r="Y427">
            <v>1</v>
          </cell>
          <cell r="Z427" t="str">
            <v>Pcs</v>
          </cell>
          <cell r="AA427">
            <v>-50</v>
          </cell>
          <cell r="AH427" t="str">
            <v>1.1.7.0.1.55</v>
          </cell>
        </row>
        <row r="428">
          <cell r="A428">
            <v>82</v>
          </cell>
          <cell r="B428">
            <v>313</v>
          </cell>
          <cell r="P428">
            <v>0</v>
          </cell>
          <cell r="R428" t="str">
            <v>1.1.5.0</v>
          </cell>
          <cell r="W428" t="str">
            <v>Mark Up 480 SL @20 ltr</v>
          </cell>
          <cell r="X428">
            <v>20</v>
          </cell>
          <cell r="Y428">
            <v>1</v>
          </cell>
          <cell r="Z428" t="str">
            <v>Liter</v>
          </cell>
          <cell r="AA428">
            <v>1000</v>
          </cell>
          <cell r="AH428" t="str">
            <v>1.1.7.0.3.56</v>
          </cell>
        </row>
        <row r="429">
          <cell r="A429">
            <v>83</v>
          </cell>
          <cell r="B429">
            <v>314</v>
          </cell>
          <cell r="P429">
            <v>0</v>
          </cell>
          <cell r="R429" t="str">
            <v>1.1.5.0</v>
          </cell>
          <cell r="W429" t="str">
            <v>Scrap - Isopropylamine Glyphosate 62% TA</v>
          </cell>
          <cell r="X429">
            <v>250</v>
          </cell>
          <cell r="Y429">
            <v>1</v>
          </cell>
          <cell r="Z429" t="str">
            <v>Kg</v>
          </cell>
          <cell r="AA429">
            <v>-628</v>
          </cell>
          <cell r="AH429" t="str">
            <v>1.1.7.0.7.8</v>
          </cell>
        </row>
        <row r="430">
          <cell r="A430">
            <v>83</v>
          </cell>
          <cell r="B430">
            <v>315</v>
          </cell>
          <cell r="P430">
            <v>0</v>
          </cell>
          <cell r="R430" t="str">
            <v>1.1.5.0</v>
          </cell>
          <cell r="W430" t="str">
            <v>Agrisol 415 N</v>
          </cell>
          <cell r="X430">
            <v>200</v>
          </cell>
          <cell r="Y430">
            <v>1</v>
          </cell>
          <cell r="Z430" t="str">
            <v>Kg</v>
          </cell>
          <cell r="AA430">
            <v>-80</v>
          </cell>
          <cell r="AH430" t="str">
            <v>1.1.7.0.1.200</v>
          </cell>
        </row>
        <row r="431">
          <cell r="A431">
            <v>83</v>
          </cell>
          <cell r="B431">
            <v>316</v>
          </cell>
          <cell r="P431">
            <v>0</v>
          </cell>
          <cell r="R431" t="str">
            <v>1.1.5.0</v>
          </cell>
          <cell r="W431" t="str">
            <v>Tartrazine</v>
          </cell>
          <cell r="X431">
            <v>25</v>
          </cell>
          <cell r="Y431">
            <v>1</v>
          </cell>
          <cell r="Z431" t="str">
            <v>Kg</v>
          </cell>
          <cell r="AA431">
            <v>-0.6</v>
          </cell>
          <cell r="AH431" t="str">
            <v>1.1.7.0.1.186</v>
          </cell>
        </row>
        <row r="432">
          <cell r="A432">
            <v>83</v>
          </cell>
          <cell r="B432">
            <v>317</v>
          </cell>
          <cell r="P432">
            <v>0</v>
          </cell>
          <cell r="R432" t="str">
            <v>1.1.5.0</v>
          </cell>
          <cell r="W432" t="str">
            <v>Jerrycan HDPE - 20 L</v>
          </cell>
          <cell r="X432">
            <v>20</v>
          </cell>
          <cell r="Y432">
            <v>1</v>
          </cell>
          <cell r="Z432" t="str">
            <v>Pcs</v>
          </cell>
          <cell r="AA432">
            <v>-46</v>
          </cell>
          <cell r="AH432" t="str">
            <v>1.1.7.0.5.1</v>
          </cell>
        </row>
        <row r="433">
          <cell r="A433">
            <v>83</v>
          </cell>
          <cell r="B433">
            <v>318</v>
          </cell>
          <cell r="P433">
            <v>0</v>
          </cell>
          <cell r="R433" t="str">
            <v>1.1.5.0</v>
          </cell>
          <cell r="W433" t="str">
            <v>Jerrycan HDPE - 20 L</v>
          </cell>
          <cell r="X433">
            <v>20</v>
          </cell>
          <cell r="Y433">
            <v>1</v>
          </cell>
          <cell r="Z433" t="str">
            <v>Pcs</v>
          </cell>
          <cell r="AA433">
            <v>-4</v>
          </cell>
          <cell r="AH433" t="str">
            <v>1.1.7.0.1.209</v>
          </cell>
        </row>
        <row r="434">
          <cell r="A434">
            <v>83</v>
          </cell>
          <cell r="B434">
            <v>319</v>
          </cell>
          <cell r="P434">
            <v>0</v>
          </cell>
          <cell r="R434" t="str">
            <v>1.1.5.0</v>
          </cell>
          <cell r="W434" t="str">
            <v>Jerrycan HDPE - 20 L - Cap - Black</v>
          </cell>
          <cell r="X434">
            <v>20</v>
          </cell>
          <cell r="Y434">
            <v>1</v>
          </cell>
          <cell r="Z434" t="str">
            <v>Pcs</v>
          </cell>
          <cell r="AA434">
            <v>-46</v>
          </cell>
          <cell r="AH434" t="str">
            <v>1.1.7.0.5.3</v>
          </cell>
        </row>
        <row r="435">
          <cell r="A435">
            <v>83</v>
          </cell>
          <cell r="B435">
            <v>320</v>
          </cell>
          <cell r="P435">
            <v>0</v>
          </cell>
          <cell r="R435" t="str">
            <v>1.1.5.0</v>
          </cell>
          <cell r="W435" t="str">
            <v>Jerrycan HDPE - 20 L - Cap - Black</v>
          </cell>
          <cell r="X435">
            <v>20</v>
          </cell>
          <cell r="Y435">
            <v>1</v>
          </cell>
          <cell r="Z435" t="str">
            <v>Pcs</v>
          </cell>
          <cell r="AA435">
            <v>-4</v>
          </cell>
          <cell r="AH435" t="str">
            <v>1.1.7.0.1.211</v>
          </cell>
        </row>
        <row r="436">
          <cell r="A436">
            <v>83</v>
          </cell>
          <cell r="B436">
            <v>321</v>
          </cell>
          <cell r="P436">
            <v>0</v>
          </cell>
          <cell r="R436" t="str">
            <v>1.1.5.0</v>
          </cell>
          <cell r="W436" t="str">
            <v>Jerrycan HDPE - 20 L - Plug</v>
          </cell>
          <cell r="X436">
            <v>20</v>
          </cell>
          <cell r="Y436">
            <v>1</v>
          </cell>
          <cell r="Z436" t="str">
            <v>Pcs</v>
          </cell>
          <cell r="AA436">
            <v>-46</v>
          </cell>
          <cell r="AH436" t="str">
            <v>1.1.7.0.5.2</v>
          </cell>
        </row>
        <row r="437">
          <cell r="A437">
            <v>83</v>
          </cell>
          <cell r="B437">
            <v>322</v>
          </cell>
          <cell r="P437">
            <v>0</v>
          </cell>
          <cell r="R437" t="str">
            <v>1.1.5.0</v>
          </cell>
          <cell r="W437" t="str">
            <v>Jerrycan HDPE - 20 L - Plug</v>
          </cell>
          <cell r="X437">
            <v>20</v>
          </cell>
          <cell r="Y437">
            <v>1</v>
          </cell>
          <cell r="Z437" t="str">
            <v>Pcs</v>
          </cell>
          <cell r="AA437">
            <v>-4</v>
          </cell>
          <cell r="AH437" t="str">
            <v>1.1.7.0.1.210</v>
          </cell>
        </row>
        <row r="438">
          <cell r="A438">
            <v>83</v>
          </cell>
          <cell r="B438">
            <v>323</v>
          </cell>
          <cell r="P438">
            <v>0</v>
          </cell>
          <cell r="R438" t="str">
            <v>1.1.5.0</v>
          </cell>
          <cell r="W438" t="str">
            <v>Sticker Markup 480 SL - 20 L</v>
          </cell>
          <cell r="X438">
            <v>20</v>
          </cell>
          <cell r="Y438">
            <v>1</v>
          </cell>
          <cell r="Z438" t="str">
            <v>Pcs</v>
          </cell>
          <cell r="AA438">
            <v>-50</v>
          </cell>
          <cell r="AH438" t="str">
            <v>1.1.7.0.1.55</v>
          </cell>
        </row>
        <row r="439">
          <cell r="A439">
            <v>84</v>
          </cell>
          <cell r="B439">
            <v>324</v>
          </cell>
          <cell r="P439">
            <v>0</v>
          </cell>
          <cell r="R439" t="str">
            <v>1.1.5.0</v>
          </cell>
          <cell r="W439" t="str">
            <v>Mark Up 480 SL @20 ltr</v>
          </cell>
          <cell r="X439">
            <v>20</v>
          </cell>
          <cell r="Y439">
            <v>1</v>
          </cell>
          <cell r="Z439" t="str">
            <v>Liter</v>
          </cell>
          <cell r="AA439">
            <v>1000</v>
          </cell>
          <cell r="AH439" t="str">
            <v>1.1.7.0.3.77</v>
          </cell>
        </row>
        <row r="440">
          <cell r="A440">
            <v>85</v>
          </cell>
          <cell r="B440">
            <v>325</v>
          </cell>
          <cell r="P440">
            <v>0</v>
          </cell>
          <cell r="R440" t="str">
            <v>1.1.5.0</v>
          </cell>
          <cell r="W440" t="str">
            <v>Isopropylamine Glyphosate 62% TA</v>
          </cell>
          <cell r="X440">
            <v>250</v>
          </cell>
          <cell r="Y440">
            <v>1</v>
          </cell>
          <cell r="Z440" t="str">
            <v>Kg</v>
          </cell>
          <cell r="AA440">
            <v>-580</v>
          </cell>
          <cell r="AH440" t="str">
            <v>1.1.7.0.1.202</v>
          </cell>
        </row>
        <row r="441">
          <cell r="A441">
            <v>85</v>
          </cell>
          <cell r="B441">
            <v>326</v>
          </cell>
          <cell r="P441">
            <v>0</v>
          </cell>
          <cell r="R441" t="str">
            <v>1.1.5.0</v>
          </cell>
          <cell r="W441" t="str">
            <v>Scrap - Isopropylamine Glyphosate 62% TA</v>
          </cell>
          <cell r="X441">
            <v>250</v>
          </cell>
          <cell r="Y441">
            <v>1</v>
          </cell>
          <cell r="Z441" t="str">
            <v>Kg</v>
          </cell>
          <cell r="AA441">
            <v>-48</v>
          </cell>
          <cell r="AH441" t="str">
            <v>1.1.7.0.7.8</v>
          </cell>
        </row>
        <row r="442">
          <cell r="A442">
            <v>85</v>
          </cell>
          <cell r="B442">
            <v>327</v>
          </cell>
          <cell r="P442">
            <v>0</v>
          </cell>
          <cell r="R442" t="str">
            <v>1.1.5.0</v>
          </cell>
          <cell r="W442" t="str">
            <v>Agrisol 415 N</v>
          </cell>
          <cell r="X442">
            <v>200</v>
          </cell>
          <cell r="Y442">
            <v>1</v>
          </cell>
          <cell r="Z442" t="str">
            <v>Kg</v>
          </cell>
          <cell r="AA442">
            <v>-80</v>
          </cell>
          <cell r="AH442" t="str">
            <v>1.1.7.0.1.200</v>
          </cell>
        </row>
        <row r="443">
          <cell r="A443">
            <v>85</v>
          </cell>
          <cell r="B443">
            <v>328</v>
          </cell>
          <cell r="P443">
            <v>0</v>
          </cell>
          <cell r="R443" t="str">
            <v>1.1.5.0</v>
          </cell>
          <cell r="W443" t="str">
            <v>Tartrazine</v>
          </cell>
          <cell r="X443">
            <v>25</v>
          </cell>
          <cell r="Y443">
            <v>1</v>
          </cell>
          <cell r="Z443" t="str">
            <v>Kg</v>
          </cell>
          <cell r="AA443">
            <v>-0.6</v>
          </cell>
          <cell r="AH443" t="str">
            <v>1.1.7.0.1.186</v>
          </cell>
        </row>
        <row r="444">
          <cell r="A444">
            <v>85</v>
          </cell>
          <cell r="B444">
            <v>329</v>
          </cell>
          <cell r="P444">
            <v>0</v>
          </cell>
          <cell r="R444" t="str">
            <v>1.1.5.0</v>
          </cell>
          <cell r="W444" t="str">
            <v>Jerrycan HDPE - 20 L</v>
          </cell>
          <cell r="X444">
            <v>20</v>
          </cell>
          <cell r="Y444">
            <v>1</v>
          </cell>
          <cell r="Z444" t="str">
            <v>Pcs</v>
          </cell>
          <cell r="AA444">
            <v>-50</v>
          </cell>
          <cell r="AH444" t="str">
            <v>1.1.7.0.1.209</v>
          </cell>
        </row>
        <row r="445">
          <cell r="A445">
            <v>85</v>
          </cell>
          <cell r="B445">
            <v>330</v>
          </cell>
          <cell r="P445">
            <v>0</v>
          </cell>
          <cell r="R445" t="str">
            <v>1.1.5.0</v>
          </cell>
          <cell r="W445" t="str">
            <v>Jerrycan HDPE - 20 L - Cap - Black</v>
          </cell>
          <cell r="X445">
            <v>20</v>
          </cell>
          <cell r="Y445">
            <v>1</v>
          </cell>
          <cell r="Z445" t="str">
            <v>Pcs</v>
          </cell>
          <cell r="AA445">
            <v>-50</v>
          </cell>
          <cell r="AH445" t="str">
            <v>1.1.7.0.1.211</v>
          </cell>
        </row>
        <row r="446">
          <cell r="A446">
            <v>85</v>
          </cell>
          <cell r="B446">
            <v>331</v>
          </cell>
          <cell r="P446">
            <v>0</v>
          </cell>
          <cell r="R446" t="str">
            <v>1.1.5.0</v>
          </cell>
          <cell r="W446" t="str">
            <v>Jerrycan HDPE - 20 L - Plug</v>
          </cell>
          <cell r="X446">
            <v>20</v>
          </cell>
          <cell r="Y446">
            <v>1</v>
          </cell>
          <cell r="Z446" t="str">
            <v>Pcs</v>
          </cell>
          <cell r="AA446">
            <v>-50</v>
          </cell>
          <cell r="AH446" t="str">
            <v>1.1.7.0.1.210</v>
          </cell>
        </row>
        <row r="447">
          <cell r="A447">
            <v>85</v>
          </cell>
          <cell r="B447">
            <v>332</v>
          </cell>
          <cell r="P447">
            <v>0</v>
          </cell>
          <cell r="R447" t="str">
            <v>1.1.5.0</v>
          </cell>
          <cell r="W447" t="str">
            <v>Sticker Markup 480 SL - 20 L</v>
          </cell>
          <cell r="X447">
            <v>20</v>
          </cell>
          <cell r="Y447">
            <v>1</v>
          </cell>
          <cell r="Z447" t="str">
            <v>Pcs</v>
          </cell>
          <cell r="AA447">
            <v>-50</v>
          </cell>
          <cell r="AH447" t="str">
            <v>1.1.7.0.1.55</v>
          </cell>
        </row>
        <row r="448">
          <cell r="A448">
            <v>86</v>
          </cell>
          <cell r="B448">
            <v>333</v>
          </cell>
          <cell r="P448">
            <v>0</v>
          </cell>
          <cell r="R448" t="str">
            <v>1.1.5.0</v>
          </cell>
          <cell r="W448" t="str">
            <v>Mark Up 480 SL @20 ltr</v>
          </cell>
          <cell r="X448">
            <v>20</v>
          </cell>
          <cell r="Y448">
            <v>1</v>
          </cell>
          <cell r="Z448" t="str">
            <v>Liter</v>
          </cell>
          <cell r="AA448">
            <v>1000</v>
          </cell>
          <cell r="AH448" t="str">
            <v>1.1.7.0.3.78</v>
          </cell>
        </row>
        <row r="449">
          <cell r="A449">
            <v>87</v>
          </cell>
          <cell r="B449">
            <v>334</v>
          </cell>
          <cell r="P449">
            <v>0</v>
          </cell>
          <cell r="R449" t="str">
            <v>1.1.5.0</v>
          </cell>
          <cell r="W449" t="str">
            <v>Scrap - Isopropylamine Glyphosate 62% TA</v>
          </cell>
          <cell r="X449">
            <v>250</v>
          </cell>
          <cell r="Y449">
            <v>1</v>
          </cell>
          <cell r="Z449" t="str">
            <v>Kg</v>
          </cell>
          <cell r="AA449">
            <v>-138</v>
          </cell>
          <cell r="AH449" t="str">
            <v>1.1.7.0.7.8</v>
          </cell>
        </row>
        <row r="450">
          <cell r="A450">
            <v>87</v>
          </cell>
          <cell r="B450">
            <v>335</v>
          </cell>
          <cell r="P450">
            <v>0</v>
          </cell>
          <cell r="R450" t="str">
            <v>1.1.5.0</v>
          </cell>
          <cell r="W450" t="str">
            <v>Isopropylamine Glyphosate 62% TA</v>
          </cell>
          <cell r="X450">
            <v>250</v>
          </cell>
          <cell r="Y450">
            <v>1</v>
          </cell>
          <cell r="Z450" t="str">
            <v>Kg</v>
          </cell>
          <cell r="AA450">
            <v>-228</v>
          </cell>
          <cell r="AH450" t="str">
            <v>1.1.7.0.1.188</v>
          </cell>
        </row>
        <row r="451">
          <cell r="A451">
            <v>87</v>
          </cell>
          <cell r="B451">
            <v>336</v>
          </cell>
          <cell r="P451">
            <v>0</v>
          </cell>
          <cell r="R451" t="str">
            <v>1.1.5.0</v>
          </cell>
          <cell r="W451" t="str">
            <v>Agrisol 415 N</v>
          </cell>
          <cell r="X451">
            <v>200</v>
          </cell>
          <cell r="Y451">
            <v>1</v>
          </cell>
          <cell r="Z451" t="str">
            <v>Kg</v>
          </cell>
          <cell r="AA451">
            <v>-80</v>
          </cell>
          <cell r="AH451" t="str">
            <v>1.1.7.0.1.200</v>
          </cell>
        </row>
        <row r="452">
          <cell r="A452">
            <v>87</v>
          </cell>
          <cell r="B452">
            <v>337</v>
          </cell>
          <cell r="P452">
            <v>0</v>
          </cell>
          <cell r="R452" t="str">
            <v>1.1.5.0</v>
          </cell>
          <cell r="W452" t="str">
            <v>Tartrazine</v>
          </cell>
          <cell r="X452">
            <v>25</v>
          </cell>
          <cell r="Y452">
            <v>1</v>
          </cell>
          <cell r="Z452" t="str">
            <v>Kg</v>
          </cell>
          <cell r="AA452">
            <v>-0.6</v>
          </cell>
          <cell r="AH452" t="str">
            <v>1.1.7.0.1.186</v>
          </cell>
        </row>
        <row r="453">
          <cell r="A453">
            <v>87</v>
          </cell>
          <cell r="B453">
            <v>338</v>
          </cell>
          <cell r="P453">
            <v>0</v>
          </cell>
          <cell r="R453" t="str">
            <v>1.1.5.0</v>
          </cell>
          <cell r="W453" t="str">
            <v>Jerrycan HDPE - 20 L</v>
          </cell>
          <cell r="X453">
            <v>20</v>
          </cell>
          <cell r="Y453">
            <v>1</v>
          </cell>
          <cell r="Z453" t="str">
            <v>Pcs</v>
          </cell>
          <cell r="AA453">
            <v>-50</v>
          </cell>
          <cell r="AH453" t="str">
            <v>1.1.7.0.1.209</v>
          </cell>
        </row>
        <row r="454">
          <cell r="A454">
            <v>87</v>
          </cell>
          <cell r="B454">
            <v>339</v>
          </cell>
          <cell r="P454">
            <v>0</v>
          </cell>
          <cell r="R454" t="str">
            <v>1.1.5.0</v>
          </cell>
          <cell r="W454" t="str">
            <v>Jerrycan HDPE - 20 L - Cap - Black</v>
          </cell>
          <cell r="X454">
            <v>20</v>
          </cell>
          <cell r="Y454">
            <v>1</v>
          </cell>
          <cell r="Z454" t="str">
            <v>Pcs</v>
          </cell>
          <cell r="AA454">
            <v>-50</v>
          </cell>
          <cell r="AH454" t="str">
            <v>1.1.7.0.1.211</v>
          </cell>
        </row>
        <row r="455">
          <cell r="A455">
            <v>87</v>
          </cell>
          <cell r="B455">
            <v>340</v>
          </cell>
          <cell r="P455">
            <v>0</v>
          </cell>
          <cell r="R455" t="str">
            <v>1.1.5.0</v>
          </cell>
          <cell r="W455" t="str">
            <v>Jerrycan HDPE - 20 L - Plug</v>
          </cell>
          <cell r="X455">
            <v>20</v>
          </cell>
          <cell r="Y455">
            <v>1</v>
          </cell>
          <cell r="Z455" t="str">
            <v>Pcs</v>
          </cell>
          <cell r="AA455">
            <v>-50</v>
          </cell>
          <cell r="AH455" t="str">
            <v>1.1.7.0.1.210</v>
          </cell>
        </row>
        <row r="456">
          <cell r="A456">
            <v>87</v>
          </cell>
          <cell r="B456">
            <v>341</v>
          </cell>
          <cell r="P456">
            <v>0</v>
          </cell>
          <cell r="R456" t="str">
            <v>1.1.5.0</v>
          </cell>
          <cell r="W456" t="str">
            <v>Sticker Voltaris 240 SL - 20 L</v>
          </cell>
          <cell r="X456">
            <v>20</v>
          </cell>
          <cell r="Y456">
            <v>1</v>
          </cell>
          <cell r="Z456" t="str">
            <v>Pcs</v>
          </cell>
          <cell r="AA456">
            <v>-50</v>
          </cell>
          <cell r="AH456" t="str">
            <v>1.1.7.0.1.138</v>
          </cell>
        </row>
        <row r="457">
          <cell r="A457">
            <v>88</v>
          </cell>
          <cell r="B457">
            <v>342</v>
          </cell>
          <cell r="P457">
            <v>0</v>
          </cell>
          <cell r="R457" t="str">
            <v>1.1.5.0</v>
          </cell>
          <cell r="W457" t="str">
            <v>Voltaris 240 SL @20 ltr</v>
          </cell>
          <cell r="X457">
            <v>20</v>
          </cell>
          <cell r="Y457">
            <v>1</v>
          </cell>
          <cell r="Z457" t="str">
            <v>Liter</v>
          </cell>
          <cell r="AA457">
            <v>1000</v>
          </cell>
          <cell r="AH457" t="str">
            <v>1.1.7.0.3.79</v>
          </cell>
        </row>
        <row r="458">
          <cell r="A458">
            <v>89</v>
          </cell>
          <cell r="B458">
            <v>343</v>
          </cell>
          <cell r="P458">
            <v>0</v>
          </cell>
          <cell r="R458" t="str">
            <v>1.1.5.0</v>
          </cell>
          <cell r="W458" t="str">
            <v>Jerrycan HDPE - 20 L</v>
          </cell>
          <cell r="X458">
            <v>20</v>
          </cell>
          <cell r="Y458">
            <v>1</v>
          </cell>
          <cell r="Z458" t="str">
            <v>Pcs</v>
          </cell>
          <cell r="AA458">
            <v>450</v>
          </cell>
          <cell r="AH458" t="str">
            <v>1.1.7.0.1.209</v>
          </cell>
        </row>
        <row r="459">
          <cell r="A459">
            <v>89</v>
          </cell>
          <cell r="B459">
            <v>344</v>
          </cell>
          <cell r="P459">
            <v>0</v>
          </cell>
          <cell r="R459" t="str">
            <v>1.1.5.0</v>
          </cell>
          <cell r="W459" t="str">
            <v>Jerrycan HDPE - 20 L - Cap - Black</v>
          </cell>
          <cell r="X459">
            <v>20</v>
          </cell>
          <cell r="Y459">
            <v>1</v>
          </cell>
          <cell r="Z459" t="str">
            <v>Pcs</v>
          </cell>
          <cell r="AA459">
            <v>450</v>
          </cell>
          <cell r="AH459" t="str">
            <v>1.1.7.0.1.211</v>
          </cell>
        </row>
        <row r="460">
          <cell r="A460">
            <v>89</v>
          </cell>
          <cell r="B460">
            <v>345</v>
          </cell>
          <cell r="P460">
            <v>0</v>
          </cell>
          <cell r="R460" t="str">
            <v>1.1.5.0</v>
          </cell>
          <cell r="W460" t="str">
            <v>Jerrycan HDPE - 20 L - Plug</v>
          </cell>
          <cell r="X460">
            <v>20</v>
          </cell>
          <cell r="Y460">
            <v>1</v>
          </cell>
          <cell r="Z460" t="str">
            <v>Pcs</v>
          </cell>
          <cell r="AA460">
            <v>450</v>
          </cell>
          <cell r="AH460" t="str">
            <v>1.1.7.0.1.210</v>
          </cell>
        </row>
        <row r="461">
          <cell r="A461">
            <v>90</v>
          </cell>
          <cell r="B461">
            <v>346</v>
          </cell>
          <cell r="P461">
            <v>0</v>
          </cell>
          <cell r="R461" t="str">
            <v>1.1.5.0</v>
          </cell>
          <cell r="W461" t="str">
            <v>Jerrycan HDPE - 20 L</v>
          </cell>
          <cell r="X461">
            <v>20</v>
          </cell>
          <cell r="Y461">
            <v>1</v>
          </cell>
          <cell r="Z461" t="str">
            <v>Pcs</v>
          </cell>
          <cell r="AA461">
            <v>1250</v>
          </cell>
          <cell r="AH461" t="str">
            <v>1.1.7.0.1.209</v>
          </cell>
        </row>
        <row r="462">
          <cell r="A462">
            <v>90</v>
          </cell>
          <cell r="B462">
            <v>347</v>
          </cell>
          <cell r="P462">
            <v>0</v>
          </cell>
          <cell r="R462" t="str">
            <v>1.1.5.0</v>
          </cell>
          <cell r="W462" t="str">
            <v>Jerrycan HDPE - 20 L - Cap - Black</v>
          </cell>
          <cell r="X462">
            <v>20</v>
          </cell>
          <cell r="Y462">
            <v>1</v>
          </cell>
          <cell r="Z462" t="str">
            <v>Pcs</v>
          </cell>
          <cell r="AA462">
            <v>1250</v>
          </cell>
          <cell r="AH462" t="str">
            <v>1.1.7.0.1.211</v>
          </cell>
        </row>
        <row r="463">
          <cell r="A463">
            <v>90</v>
          </cell>
          <cell r="B463">
            <v>348</v>
          </cell>
          <cell r="P463">
            <v>0</v>
          </cell>
          <cell r="R463" t="str">
            <v>1.1.5.0</v>
          </cell>
          <cell r="W463" t="str">
            <v>Jerrycan HDPE - 20 L - Plug</v>
          </cell>
          <cell r="X463">
            <v>20</v>
          </cell>
          <cell r="Y463">
            <v>1</v>
          </cell>
          <cell r="Z463" t="str">
            <v>Pcs</v>
          </cell>
          <cell r="AA463">
            <v>1250</v>
          </cell>
          <cell r="AH463" t="str">
            <v>1.1.7.0.1.210</v>
          </cell>
        </row>
        <row r="464">
          <cell r="A464">
            <v>91</v>
          </cell>
          <cell r="B464">
            <v>349</v>
          </cell>
          <cell r="P464" t="str">
            <v>1.1.5.0.1</v>
          </cell>
          <cell r="R464">
            <v>0</v>
          </cell>
          <cell r="W464" t="str">
            <v>Mark Up 480 SL @20 ltr</v>
          </cell>
          <cell r="X464">
            <v>20</v>
          </cell>
          <cell r="Y464">
            <v>1</v>
          </cell>
          <cell r="Z464" t="str">
            <v>Liter</v>
          </cell>
          <cell r="AA464">
            <v>-1000</v>
          </cell>
          <cell r="AH464" t="str">
            <v>1.1.7.0.3.56</v>
          </cell>
        </row>
        <row r="465">
          <cell r="A465">
            <v>91</v>
          </cell>
          <cell r="B465">
            <v>350</v>
          </cell>
          <cell r="P465" t="str">
            <v>1.1.5.0.1</v>
          </cell>
          <cell r="R465">
            <v>0</v>
          </cell>
          <cell r="W465" t="str">
            <v>Mark Up 480 SL @20 ltr</v>
          </cell>
          <cell r="X465">
            <v>20</v>
          </cell>
          <cell r="Y465">
            <v>1</v>
          </cell>
          <cell r="Z465" t="str">
            <v>Liter</v>
          </cell>
          <cell r="AA465">
            <v>-1000</v>
          </cell>
          <cell r="AH465" t="str">
            <v>1.1.7.0.3.77</v>
          </cell>
        </row>
        <row r="466">
          <cell r="A466">
            <v>91</v>
          </cell>
          <cell r="B466">
            <v>351</v>
          </cell>
          <cell r="P466" t="str">
            <v>1.1.5.0.1</v>
          </cell>
          <cell r="R466">
            <v>0</v>
          </cell>
          <cell r="W466" t="str">
            <v>Mark Up 480 SL @20 ltr</v>
          </cell>
          <cell r="X466">
            <v>20</v>
          </cell>
          <cell r="Y466">
            <v>1</v>
          </cell>
          <cell r="Z466" t="str">
            <v>Liter</v>
          </cell>
          <cell r="AA466">
            <v>-1000</v>
          </cell>
          <cell r="AH466" t="str">
            <v>1.1.7.0.3.78</v>
          </cell>
        </row>
        <row r="467">
          <cell r="A467">
            <v>91</v>
          </cell>
          <cell r="B467">
            <v>352</v>
          </cell>
          <cell r="P467" t="str">
            <v>1.1.5.0.1</v>
          </cell>
          <cell r="R467">
            <v>0</v>
          </cell>
          <cell r="W467" t="str">
            <v>Voltaris 240 SL @20 ltr</v>
          </cell>
          <cell r="X467">
            <v>20</v>
          </cell>
          <cell r="Y467">
            <v>1</v>
          </cell>
          <cell r="Z467" t="str">
            <v>Liter</v>
          </cell>
          <cell r="AA467">
            <v>-1000</v>
          </cell>
          <cell r="AH467" t="str">
            <v>1.1.7.0.3.79</v>
          </cell>
        </row>
        <row r="468">
          <cell r="A468">
            <v>92</v>
          </cell>
          <cell r="B468">
            <v>353</v>
          </cell>
          <cell r="P468">
            <v>0</v>
          </cell>
          <cell r="R468" t="str">
            <v>1.1.5.0</v>
          </cell>
          <cell r="W468" t="str">
            <v>Jerrycan HDPE - 20 L</v>
          </cell>
          <cell r="X468">
            <v>20</v>
          </cell>
          <cell r="Y468">
            <v>1</v>
          </cell>
          <cell r="Z468" t="str">
            <v>Pcs</v>
          </cell>
          <cell r="AA468">
            <v>1900</v>
          </cell>
          <cell r="AH468" t="str">
            <v>1.1.7.0.1.209</v>
          </cell>
        </row>
        <row r="469">
          <cell r="A469">
            <v>92</v>
          </cell>
          <cell r="B469">
            <v>354</v>
          </cell>
          <cell r="P469">
            <v>0</v>
          </cell>
          <cell r="R469" t="str">
            <v>1.1.5.0</v>
          </cell>
          <cell r="W469" t="str">
            <v>Jerrycan HDPE - 20 L - Cap - Black</v>
          </cell>
          <cell r="X469">
            <v>20</v>
          </cell>
          <cell r="Y469">
            <v>1</v>
          </cell>
          <cell r="Z469" t="str">
            <v>Pcs</v>
          </cell>
          <cell r="AA469">
            <v>1900</v>
          </cell>
          <cell r="AH469" t="str">
            <v>1.1.7.0.1.211</v>
          </cell>
        </row>
        <row r="470">
          <cell r="A470">
            <v>92</v>
          </cell>
          <cell r="B470">
            <v>355</v>
          </cell>
          <cell r="P470">
            <v>0</v>
          </cell>
          <cell r="R470" t="str">
            <v>1.1.5.0</v>
          </cell>
          <cell r="W470" t="str">
            <v>Jerrycan HDPE - 20 L - Plug</v>
          </cell>
          <cell r="X470">
            <v>20</v>
          </cell>
          <cell r="Y470">
            <v>1</v>
          </cell>
          <cell r="Z470" t="str">
            <v>Pcs</v>
          </cell>
          <cell r="AA470">
            <v>1900</v>
          </cell>
          <cell r="AH470" t="str">
            <v>1.1.7.0.1.210</v>
          </cell>
        </row>
        <row r="471">
          <cell r="A471">
            <v>93</v>
          </cell>
          <cell r="B471">
            <v>356</v>
          </cell>
          <cell r="P471">
            <v>0</v>
          </cell>
          <cell r="R471" t="str">
            <v>1.1.5.0</v>
          </cell>
          <cell r="W471" t="str">
            <v>Jerrycan HDPE - 20 L</v>
          </cell>
          <cell r="X471">
            <v>20</v>
          </cell>
          <cell r="Y471">
            <v>1</v>
          </cell>
          <cell r="Z471" t="str">
            <v>Pcs</v>
          </cell>
          <cell r="AA471">
            <v>1000</v>
          </cell>
          <cell r="AH471" t="str">
            <v>1.1.7.0.1.209</v>
          </cell>
        </row>
        <row r="472">
          <cell r="A472">
            <v>93</v>
          </cell>
          <cell r="B472">
            <v>357</v>
          </cell>
          <cell r="P472">
            <v>0</v>
          </cell>
          <cell r="R472" t="str">
            <v>1.1.5.0</v>
          </cell>
          <cell r="W472" t="str">
            <v>Jerrycan HDPE - 20 L - Cap - Black</v>
          </cell>
          <cell r="X472">
            <v>20</v>
          </cell>
          <cell r="Y472">
            <v>1</v>
          </cell>
          <cell r="Z472" t="str">
            <v>Pcs</v>
          </cell>
          <cell r="AA472">
            <v>1000</v>
          </cell>
          <cell r="AH472" t="str">
            <v>1.1.7.0.1.211</v>
          </cell>
        </row>
        <row r="473">
          <cell r="A473">
            <v>93</v>
          </cell>
          <cell r="B473">
            <v>358</v>
          </cell>
          <cell r="P473">
            <v>0</v>
          </cell>
          <cell r="R473" t="str">
            <v>1.1.5.0</v>
          </cell>
          <cell r="W473" t="str">
            <v>Jerrycan HDPE - 20 L - Plug</v>
          </cell>
          <cell r="X473">
            <v>20</v>
          </cell>
          <cell r="Y473">
            <v>1</v>
          </cell>
          <cell r="Z473" t="str">
            <v>Pcs</v>
          </cell>
          <cell r="AA473">
            <v>1000</v>
          </cell>
          <cell r="AH473" t="str">
            <v>1.1.7.0.1.210</v>
          </cell>
        </row>
        <row r="474">
          <cell r="A474">
            <v>94</v>
          </cell>
          <cell r="B474">
            <v>359</v>
          </cell>
          <cell r="P474">
            <v>0</v>
          </cell>
          <cell r="R474" t="str">
            <v>1.1.5.0</v>
          </cell>
          <cell r="W474" t="str">
            <v>Paraquat Dichloride 42% TA</v>
          </cell>
          <cell r="X474">
            <v>220</v>
          </cell>
          <cell r="Y474">
            <v>1</v>
          </cell>
          <cell r="Z474" t="str">
            <v>Kg</v>
          </cell>
          <cell r="AA474">
            <v>17600</v>
          </cell>
          <cell r="AH474" t="str">
            <v>1.1.7.0.1.213</v>
          </cell>
        </row>
        <row r="475">
          <cell r="A475">
            <v>95</v>
          </cell>
          <cell r="B475">
            <v>360</v>
          </cell>
          <cell r="P475">
            <v>0</v>
          </cell>
          <cell r="R475" t="str">
            <v>1.1.5.0</v>
          </cell>
          <cell r="W475" t="str">
            <v>Paraquat Dichloride 42% TA</v>
          </cell>
          <cell r="X475">
            <v>225</v>
          </cell>
          <cell r="Y475">
            <v>1</v>
          </cell>
          <cell r="Z475" t="str">
            <v>Kg</v>
          </cell>
          <cell r="AA475">
            <v>-423</v>
          </cell>
          <cell r="AH475" t="str">
            <v>1.1.7.0.1.168</v>
          </cell>
        </row>
        <row r="476">
          <cell r="A476">
            <v>95</v>
          </cell>
          <cell r="B476">
            <v>361</v>
          </cell>
          <cell r="P476">
            <v>0</v>
          </cell>
          <cell r="R476" t="str">
            <v>1.1.5.0</v>
          </cell>
          <cell r="W476" t="str">
            <v>Paraquat Dichloride 42% TA</v>
          </cell>
          <cell r="X476">
            <v>220</v>
          </cell>
          <cell r="Y476">
            <v>1</v>
          </cell>
          <cell r="Z476" t="str">
            <v>Kg</v>
          </cell>
          <cell r="AA476">
            <v>-259</v>
          </cell>
          <cell r="AH476" t="str">
            <v>1.1.7.0.1.213</v>
          </cell>
        </row>
        <row r="477">
          <cell r="A477">
            <v>95</v>
          </cell>
          <cell r="B477">
            <v>362</v>
          </cell>
          <cell r="P477">
            <v>0</v>
          </cell>
          <cell r="R477" t="str">
            <v>1.1.5.0</v>
          </cell>
          <cell r="W477" t="str">
            <v>Scrap - Agrisol 445 N</v>
          </cell>
          <cell r="X477">
            <v>200</v>
          </cell>
          <cell r="Y477">
            <v>1</v>
          </cell>
          <cell r="Z477" t="str">
            <v>Kg</v>
          </cell>
          <cell r="AA477">
            <v>-150</v>
          </cell>
          <cell r="AH477" t="str">
            <v>1.1.7.0.7.7</v>
          </cell>
        </row>
        <row r="478">
          <cell r="A478">
            <v>95</v>
          </cell>
          <cell r="B478">
            <v>363</v>
          </cell>
          <cell r="P478">
            <v>0</v>
          </cell>
          <cell r="R478" t="str">
            <v>1.1.5.0</v>
          </cell>
          <cell r="W478" t="str">
            <v>Blue FD 48</v>
          </cell>
          <cell r="X478">
            <v>25</v>
          </cell>
          <cell r="Y478">
            <v>1</v>
          </cell>
          <cell r="Z478" t="str">
            <v>Kg</v>
          </cell>
          <cell r="AA478">
            <v>-1.32</v>
          </cell>
          <cell r="AH478" t="str">
            <v>1.1.7.0.1.187</v>
          </cell>
        </row>
        <row r="479">
          <cell r="A479">
            <v>95</v>
          </cell>
          <cell r="B479">
            <v>364</v>
          </cell>
          <cell r="P479">
            <v>0</v>
          </cell>
          <cell r="R479" t="str">
            <v>1.1.5.0</v>
          </cell>
          <cell r="W479" t="str">
            <v>Jerrycan HDPE - 20 L</v>
          </cell>
          <cell r="X479">
            <v>20</v>
          </cell>
          <cell r="Y479">
            <v>1</v>
          </cell>
          <cell r="Z479" t="str">
            <v>Pcs</v>
          </cell>
          <cell r="AA479">
            <v>-50</v>
          </cell>
          <cell r="AH479" t="str">
            <v>1.1.7.0.1.209</v>
          </cell>
        </row>
        <row r="480">
          <cell r="A480">
            <v>95</v>
          </cell>
          <cell r="B480">
            <v>365</v>
          </cell>
          <cell r="P480">
            <v>0</v>
          </cell>
          <cell r="R480" t="str">
            <v>1.1.5.0</v>
          </cell>
          <cell r="W480" t="str">
            <v>Jerrycan HDPE - 20 L - Cap - Black</v>
          </cell>
          <cell r="X480">
            <v>20</v>
          </cell>
          <cell r="Y480">
            <v>1</v>
          </cell>
          <cell r="Z480" t="str">
            <v>Pcs</v>
          </cell>
          <cell r="AA480">
            <v>-50</v>
          </cell>
          <cell r="AH480" t="str">
            <v>1.1.7.0.1.211</v>
          </cell>
        </row>
        <row r="481">
          <cell r="A481">
            <v>95</v>
          </cell>
          <cell r="B481">
            <v>366</v>
          </cell>
          <cell r="P481">
            <v>0</v>
          </cell>
          <cell r="R481" t="str">
            <v>1.1.5.0</v>
          </cell>
          <cell r="W481" t="str">
            <v>Jerrycan HDPE - 20 L - Plug</v>
          </cell>
          <cell r="X481">
            <v>20</v>
          </cell>
          <cell r="Y481">
            <v>1</v>
          </cell>
          <cell r="Z481" t="str">
            <v>Pcs</v>
          </cell>
          <cell r="AA481">
            <v>-50</v>
          </cell>
          <cell r="AH481" t="str">
            <v>1.1.7.0.1.210</v>
          </cell>
        </row>
        <row r="482">
          <cell r="A482">
            <v>95</v>
          </cell>
          <cell r="B482">
            <v>367</v>
          </cell>
          <cell r="P482">
            <v>0</v>
          </cell>
          <cell r="R482" t="str">
            <v>1.1.5.0</v>
          </cell>
          <cell r="W482" t="str">
            <v>Sticker ProQuat 276 SL - 20 L</v>
          </cell>
          <cell r="X482">
            <v>20</v>
          </cell>
          <cell r="Y482">
            <v>1</v>
          </cell>
          <cell r="Z482" t="str">
            <v>Pcs</v>
          </cell>
          <cell r="AA482">
            <v>-50</v>
          </cell>
          <cell r="AH482" t="str">
            <v>1.1.7.0.1.56</v>
          </cell>
        </row>
        <row r="483">
          <cell r="A483">
            <v>96</v>
          </cell>
          <cell r="B483">
            <v>368</v>
          </cell>
          <cell r="P483">
            <v>0</v>
          </cell>
          <cell r="R483" t="str">
            <v>1.1.5.0</v>
          </cell>
          <cell r="W483" t="str">
            <v>ProQuat 276 SL @20 ltr</v>
          </cell>
          <cell r="X483">
            <v>20</v>
          </cell>
          <cell r="Y483">
            <v>1</v>
          </cell>
          <cell r="Z483" t="str">
            <v>Liter</v>
          </cell>
          <cell r="AA483">
            <v>1000</v>
          </cell>
          <cell r="AH483" t="str">
            <v>1.1.7.0.3.80</v>
          </cell>
        </row>
        <row r="484">
          <cell r="A484">
            <v>97</v>
          </cell>
          <cell r="B484">
            <v>369</v>
          </cell>
          <cell r="P484">
            <v>0</v>
          </cell>
          <cell r="R484" t="str">
            <v>1.1.5.0</v>
          </cell>
          <cell r="W484" t="str">
            <v>Paraquat Dichloride 42% TA</v>
          </cell>
          <cell r="X484">
            <v>220</v>
          </cell>
          <cell r="Y484">
            <v>1</v>
          </cell>
          <cell r="Z484" t="str">
            <v>Kg</v>
          </cell>
          <cell r="AA484">
            <v>-682</v>
          </cell>
          <cell r="AH484" t="str">
            <v>1.1.7.0.1.213</v>
          </cell>
        </row>
        <row r="485">
          <cell r="A485">
            <v>97</v>
          </cell>
          <cell r="B485">
            <v>370</v>
          </cell>
          <cell r="P485">
            <v>0</v>
          </cell>
          <cell r="R485" t="str">
            <v>1.1.5.0</v>
          </cell>
          <cell r="W485" t="str">
            <v>Scrap - Agrisol 445 N</v>
          </cell>
          <cell r="X485">
            <v>200</v>
          </cell>
          <cell r="Y485">
            <v>1</v>
          </cell>
          <cell r="Z485" t="str">
            <v>Kg</v>
          </cell>
          <cell r="AA485">
            <v>-150</v>
          </cell>
          <cell r="AH485" t="str">
            <v>1.1.7.0.7.7</v>
          </cell>
        </row>
        <row r="486">
          <cell r="A486">
            <v>97</v>
          </cell>
          <cell r="B486">
            <v>371</v>
          </cell>
          <cell r="P486">
            <v>0</v>
          </cell>
          <cell r="R486" t="str">
            <v>1.1.5.0</v>
          </cell>
          <cell r="W486" t="str">
            <v>Blue FD 48</v>
          </cell>
          <cell r="X486">
            <v>25</v>
          </cell>
          <cell r="Y486">
            <v>1</v>
          </cell>
          <cell r="Z486" t="str">
            <v>Kg</v>
          </cell>
          <cell r="AA486">
            <v>-1.32</v>
          </cell>
          <cell r="AH486" t="str">
            <v>1.1.7.0.1.187</v>
          </cell>
        </row>
        <row r="487">
          <cell r="A487">
            <v>97</v>
          </cell>
          <cell r="B487">
            <v>372</v>
          </cell>
          <cell r="P487">
            <v>0</v>
          </cell>
          <cell r="R487" t="str">
            <v>1.1.5.0</v>
          </cell>
          <cell r="W487" t="str">
            <v>Jerrycan HDPE - 20 L</v>
          </cell>
          <cell r="X487">
            <v>20</v>
          </cell>
          <cell r="Y487">
            <v>1</v>
          </cell>
          <cell r="Z487" t="str">
            <v>Pcs</v>
          </cell>
          <cell r="AA487">
            <v>-50</v>
          </cell>
          <cell r="AH487" t="str">
            <v>1.1.7.0.1.209</v>
          </cell>
        </row>
        <row r="488">
          <cell r="A488">
            <v>97</v>
          </cell>
          <cell r="B488">
            <v>373</v>
          </cell>
          <cell r="P488">
            <v>0</v>
          </cell>
          <cell r="R488" t="str">
            <v>1.1.5.0</v>
          </cell>
          <cell r="W488" t="str">
            <v>Jerrycan HDPE - 20 L - Cap - Black</v>
          </cell>
          <cell r="X488">
            <v>20</v>
          </cell>
          <cell r="Y488">
            <v>1</v>
          </cell>
          <cell r="Z488" t="str">
            <v>Pcs</v>
          </cell>
          <cell r="AA488">
            <v>-50</v>
          </cell>
          <cell r="AH488" t="str">
            <v>1.1.7.0.1.211</v>
          </cell>
        </row>
        <row r="489">
          <cell r="A489">
            <v>97</v>
          </cell>
          <cell r="B489">
            <v>374</v>
          </cell>
          <cell r="P489">
            <v>0</v>
          </cell>
          <cell r="R489" t="str">
            <v>1.1.5.0</v>
          </cell>
          <cell r="W489" t="str">
            <v>Jerrycan HDPE - 20 L - Plug</v>
          </cell>
          <cell r="X489">
            <v>20</v>
          </cell>
          <cell r="Y489">
            <v>1</v>
          </cell>
          <cell r="Z489" t="str">
            <v>Pcs</v>
          </cell>
          <cell r="AA489">
            <v>-50</v>
          </cell>
          <cell r="AH489" t="str">
            <v>1.1.7.0.1.210</v>
          </cell>
        </row>
        <row r="490">
          <cell r="A490">
            <v>97</v>
          </cell>
          <cell r="B490">
            <v>375</v>
          </cell>
          <cell r="P490">
            <v>0</v>
          </cell>
          <cell r="R490" t="str">
            <v>1.1.5.0</v>
          </cell>
          <cell r="W490" t="str">
            <v>Sticker ProQuat 276 SL - 20 L</v>
          </cell>
          <cell r="X490">
            <v>20</v>
          </cell>
          <cell r="Y490">
            <v>1</v>
          </cell>
          <cell r="Z490" t="str">
            <v>Pcs</v>
          </cell>
          <cell r="AA490">
            <v>-50</v>
          </cell>
          <cell r="AH490" t="str">
            <v>1.1.7.0.1.56</v>
          </cell>
        </row>
        <row r="491">
          <cell r="A491">
            <v>98</v>
          </cell>
          <cell r="B491">
            <v>376</v>
          </cell>
          <cell r="P491">
            <v>0</v>
          </cell>
          <cell r="R491" t="str">
            <v>1.1.5.0</v>
          </cell>
          <cell r="W491" t="str">
            <v>ProQuat 276 SL @20 ltr</v>
          </cell>
          <cell r="X491">
            <v>20</v>
          </cell>
          <cell r="Y491">
            <v>1</v>
          </cell>
          <cell r="Z491" t="str">
            <v>Liter</v>
          </cell>
          <cell r="AA491">
            <v>1000</v>
          </cell>
          <cell r="AH491" t="str">
            <v>1.1.7.0.3.81</v>
          </cell>
        </row>
        <row r="492">
          <cell r="A492">
            <v>99</v>
          </cell>
          <cell r="B492">
            <v>377</v>
          </cell>
          <cell r="P492">
            <v>0</v>
          </cell>
          <cell r="R492" t="str">
            <v>1.1.5.0</v>
          </cell>
          <cell r="W492" t="str">
            <v>Paraquat Dichloride 42% TA</v>
          </cell>
          <cell r="X492">
            <v>220</v>
          </cell>
          <cell r="Y492">
            <v>1</v>
          </cell>
          <cell r="Z492" t="str">
            <v>Kg</v>
          </cell>
          <cell r="AA492">
            <v>-682</v>
          </cell>
          <cell r="AH492" t="str">
            <v>1.1.7.0.1.213</v>
          </cell>
        </row>
        <row r="493">
          <cell r="A493">
            <v>99</v>
          </cell>
          <cell r="B493">
            <v>378</v>
          </cell>
          <cell r="P493">
            <v>0</v>
          </cell>
          <cell r="R493" t="str">
            <v>1.1.5.0</v>
          </cell>
          <cell r="W493" t="str">
            <v>Scrap - Agrisol 445 N</v>
          </cell>
          <cell r="X493">
            <v>200</v>
          </cell>
          <cell r="Y493">
            <v>1</v>
          </cell>
          <cell r="Z493" t="str">
            <v>Kg</v>
          </cell>
          <cell r="AA493">
            <v>-150</v>
          </cell>
          <cell r="AH493" t="str">
            <v>1.1.7.0.7.7</v>
          </cell>
        </row>
        <row r="494">
          <cell r="A494">
            <v>99</v>
          </cell>
          <cell r="B494">
            <v>379</v>
          </cell>
          <cell r="P494">
            <v>0</v>
          </cell>
          <cell r="R494" t="str">
            <v>1.1.5.0</v>
          </cell>
          <cell r="W494" t="str">
            <v>Blue FD 48</v>
          </cell>
          <cell r="X494">
            <v>25</v>
          </cell>
          <cell r="Y494">
            <v>1</v>
          </cell>
          <cell r="Z494" t="str">
            <v>Kg</v>
          </cell>
          <cell r="AA494">
            <v>-1.32</v>
          </cell>
          <cell r="AH494" t="str">
            <v>1.1.7.0.1.187</v>
          </cell>
        </row>
        <row r="495">
          <cell r="A495">
            <v>99</v>
          </cell>
          <cell r="B495">
            <v>380</v>
          </cell>
          <cell r="P495">
            <v>0</v>
          </cell>
          <cell r="R495" t="str">
            <v>1.1.5.0</v>
          </cell>
          <cell r="W495" t="str">
            <v>Jerrycan HDPE - 20 L</v>
          </cell>
          <cell r="X495">
            <v>20</v>
          </cell>
          <cell r="Y495">
            <v>1</v>
          </cell>
          <cell r="Z495" t="str">
            <v>Pcs</v>
          </cell>
          <cell r="AA495">
            <v>-50</v>
          </cell>
          <cell r="AH495" t="str">
            <v>1.1.7.0.1.209</v>
          </cell>
        </row>
        <row r="496">
          <cell r="A496">
            <v>99</v>
          </cell>
          <cell r="B496">
            <v>381</v>
          </cell>
          <cell r="P496">
            <v>0</v>
          </cell>
          <cell r="R496" t="str">
            <v>1.1.5.0</v>
          </cell>
          <cell r="W496" t="str">
            <v>Jerrycan HDPE - 20 L - Cap - Black</v>
          </cell>
          <cell r="X496">
            <v>20</v>
          </cell>
          <cell r="Y496">
            <v>1</v>
          </cell>
          <cell r="Z496" t="str">
            <v>Pcs</v>
          </cell>
          <cell r="AA496">
            <v>-50</v>
          </cell>
          <cell r="AH496" t="str">
            <v>1.1.7.0.1.211</v>
          </cell>
        </row>
        <row r="497">
          <cell r="A497">
            <v>99</v>
          </cell>
          <cell r="B497">
            <v>382</v>
          </cell>
          <cell r="P497">
            <v>0</v>
          </cell>
          <cell r="R497" t="str">
            <v>1.1.5.0</v>
          </cell>
          <cell r="W497" t="str">
            <v>Jerrycan HDPE - 20 L - Plug</v>
          </cell>
          <cell r="X497">
            <v>20</v>
          </cell>
          <cell r="Y497">
            <v>1</v>
          </cell>
          <cell r="Z497" t="str">
            <v>Pcs</v>
          </cell>
          <cell r="AA497">
            <v>-50</v>
          </cell>
          <cell r="AH497" t="str">
            <v>1.1.7.0.1.210</v>
          </cell>
        </row>
        <row r="498">
          <cell r="A498">
            <v>99</v>
          </cell>
          <cell r="B498">
            <v>383</v>
          </cell>
          <cell r="P498">
            <v>0</v>
          </cell>
          <cell r="R498" t="str">
            <v>1.1.5.0</v>
          </cell>
          <cell r="W498" t="str">
            <v>Sticker ProQuat 276 SL - 20 L</v>
          </cell>
          <cell r="X498">
            <v>20</v>
          </cell>
          <cell r="Y498">
            <v>1</v>
          </cell>
          <cell r="Z498" t="str">
            <v>Pcs</v>
          </cell>
          <cell r="AA498">
            <v>-50</v>
          </cell>
          <cell r="AH498" t="str">
            <v>1.1.7.0.1.56</v>
          </cell>
        </row>
        <row r="499">
          <cell r="A499">
            <v>100</v>
          </cell>
          <cell r="B499">
            <v>384</v>
          </cell>
          <cell r="P499">
            <v>0</v>
          </cell>
          <cell r="R499" t="str">
            <v>1.1.5.0</v>
          </cell>
          <cell r="W499" t="str">
            <v>ProQuat 276 SL @20 ltr</v>
          </cell>
          <cell r="X499">
            <v>20</v>
          </cell>
          <cell r="Y499">
            <v>1</v>
          </cell>
          <cell r="Z499" t="str">
            <v>Liter</v>
          </cell>
          <cell r="AA499">
            <v>1000</v>
          </cell>
          <cell r="AH499" t="str">
            <v>1.1.7.0.3.81</v>
          </cell>
        </row>
        <row r="500">
          <cell r="A500">
            <v>101</v>
          </cell>
          <cell r="B500">
            <v>385</v>
          </cell>
          <cell r="P500">
            <v>0</v>
          </cell>
          <cell r="R500" t="str">
            <v>1.1.5.0</v>
          </cell>
          <cell r="W500" t="str">
            <v>Paraquat Dichloride 42% TA</v>
          </cell>
          <cell r="X500">
            <v>220</v>
          </cell>
          <cell r="Y500">
            <v>1</v>
          </cell>
          <cell r="Z500" t="str">
            <v>Kg</v>
          </cell>
          <cell r="AA500">
            <v>-682</v>
          </cell>
          <cell r="AH500" t="str">
            <v>1.1.7.0.1.213</v>
          </cell>
        </row>
        <row r="501">
          <cell r="A501">
            <v>101</v>
          </cell>
          <cell r="B501">
            <v>386</v>
          </cell>
          <cell r="P501">
            <v>0</v>
          </cell>
          <cell r="R501" t="str">
            <v>1.1.5.0</v>
          </cell>
          <cell r="W501" t="str">
            <v>Scrap - Agrisol 445 N</v>
          </cell>
          <cell r="X501">
            <v>200</v>
          </cell>
          <cell r="Y501">
            <v>1</v>
          </cell>
          <cell r="Z501" t="str">
            <v>Kg</v>
          </cell>
          <cell r="AA501">
            <v>-150</v>
          </cell>
          <cell r="AH501" t="str">
            <v>1.1.7.0.7.7</v>
          </cell>
        </row>
        <row r="502">
          <cell r="A502">
            <v>101</v>
          </cell>
          <cell r="B502">
            <v>387</v>
          </cell>
          <cell r="P502">
            <v>0</v>
          </cell>
          <cell r="R502" t="str">
            <v>1.1.5.0</v>
          </cell>
          <cell r="W502" t="str">
            <v>Blue FD 48</v>
          </cell>
          <cell r="X502">
            <v>25</v>
          </cell>
          <cell r="Y502">
            <v>1</v>
          </cell>
          <cell r="Z502" t="str">
            <v>Kg</v>
          </cell>
          <cell r="AA502">
            <v>-1.32</v>
          </cell>
          <cell r="AH502" t="str">
            <v>1.1.7.0.1.187</v>
          </cell>
        </row>
        <row r="503">
          <cell r="A503">
            <v>101</v>
          </cell>
          <cell r="B503">
            <v>388</v>
          </cell>
          <cell r="P503">
            <v>0</v>
          </cell>
          <cell r="R503" t="str">
            <v>1.1.5.0</v>
          </cell>
          <cell r="W503" t="str">
            <v>Jerrycan HDPE - 20 L</v>
          </cell>
          <cell r="X503">
            <v>20</v>
          </cell>
          <cell r="Y503">
            <v>1</v>
          </cell>
          <cell r="Z503" t="str">
            <v>Pcs</v>
          </cell>
          <cell r="AA503">
            <v>-50</v>
          </cell>
          <cell r="AH503" t="str">
            <v>1.1.7.0.1.209</v>
          </cell>
        </row>
        <row r="504">
          <cell r="A504">
            <v>101</v>
          </cell>
          <cell r="B504">
            <v>389</v>
          </cell>
          <cell r="P504">
            <v>0</v>
          </cell>
          <cell r="R504" t="str">
            <v>1.1.5.0</v>
          </cell>
          <cell r="W504" t="str">
            <v>Jerrycan HDPE - 20 L - Cap - Black</v>
          </cell>
          <cell r="X504">
            <v>20</v>
          </cell>
          <cell r="Y504">
            <v>1</v>
          </cell>
          <cell r="Z504" t="str">
            <v>Pcs</v>
          </cell>
          <cell r="AA504">
            <v>-50</v>
          </cell>
          <cell r="AH504" t="str">
            <v>1.1.7.0.1.211</v>
          </cell>
        </row>
        <row r="505">
          <cell r="A505">
            <v>101</v>
          </cell>
          <cell r="B505">
            <v>390</v>
          </cell>
          <cell r="P505">
            <v>0</v>
          </cell>
          <cell r="R505" t="str">
            <v>1.1.5.0</v>
          </cell>
          <cell r="W505" t="str">
            <v>Jerrycan HDPE - 20 L - Plug</v>
          </cell>
          <cell r="X505">
            <v>20</v>
          </cell>
          <cell r="Y505">
            <v>1</v>
          </cell>
          <cell r="Z505" t="str">
            <v>Pcs</v>
          </cell>
          <cell r="AA505">
            <v>-50</v>
          </cell>
          <cell r="AH505" t="str">
            <v>1.1.7.0.1.210</v>
          </cell>
        </row>
        <row r="506">
          <cell r="A506">
            <v>101</v>
          </cell>
          <cell r="B506">
            <v>391</v>
          </cell>
          <cell r="P506">
            <v>0</v>
          </cell>
          <cell r="R506" t="str">
            <v>1.1.5.0</v>
          </cell>
          <cell r="W506" t="str">
            <v>Sticker ProQuat 276 SL - 20 L</v>
          </cell>
          <cell r="X506">
            <v>20</v>
          </cell>
          <cell r="Y506">
            <v>1</v>
          </cell>
          <cell r="Z506" t="str">
            <v>Pcs</v>
          </cell>
          <cell r="AA506">
            <v>-50</v>
          </cell>
          <cell r="AH506" t="str">
            <v>1.1.7.0.1.56</v>
          </cell>
        </row>
        <row r="507">
          <cell r="A507">
            <v>102</v>
          </cell>
          <cell r="B507">
            <v>392</v>
          </cell>
          <cell r="P507">
            <v>0</v>
          </cell>
          <cell r="R507" t="str">
            <v>1.1.5.0</v>
          </cell>
          <cell r="W507" t="str">
            <v>ProQuat 276 SL @20 ltr</v>
          </cell>
          <cell r="X507">
            <v>20</v>
          </cell>
          <cell r="Y507">
            <v>1</v>
          </cell>
          <cell r="Z507" t="str">
            <v>Liter</v>
          </cell>
          <cell r="AA507">
            <v>1000</v>
          </cell>
          <cell r="AH507" t="str">
            <v>1.1.7.0.3.81</v>
          </cell>
        </row>
        <row r="508">
          <cell r="A508">
            <v>103</v>
          </cell>
          <cell r="B508">
            <v>393</v>
          </cell>
          <cell r="P508">
            <v>0</v>
          </cell>
          <cell r="R508" t="str">
            <v>1.1.5.0</v>
          </cell>
          <cell r="W508" t="str">
            <v>Paraquat Dichloride 42% TA</v>
          </cell>
          <cell r="X508">
            <v>220</v>
          </cell>
          <cell r="Y508">
            <v>1</v>
          </cell>
          <cell r="Z508" t="str">
            <v>Kg</v>
          </cell>
          <cell r="AA508">
            <v>-682</v>
          </cell>
          <cell r="AH508" t="str">
            <v>1.1.7.0.1.213</v>
          </cell>
        </row>
        <row r="509">
          <cell r="A509">
            <v>103</v>
          </cell>
          <cell r="B509">
            <v>394</v>
          </cell>
          <cell r="P509">
            <v>0</v>
          </cell>
          <cell r="R509" t="str">
            <v>1.1.5.0</v>
          </cell>
          <cell r="W509" t="str">
            <v>Agrisol 445 N</v>
          </cell>
          <cell r="X509">
            <v>200</v>
          </cell>
          <cell r="Y509">
            <v>1</v>
          </cell>
          <cell r="Z509" t="str">
            <v>Kg</v>
          </cell>
          <cell r="AA509">
            <v>-100</v>
          </cell>
          <cell r="AH509" t="str">
            <v>1.1.7.0.1.16</v>
          </cell>
        </row>
        <row r="510">
          <cell r="A510">
            <v>103</v>
          </cell>
          <cell r="B510">
            <v>395</v>
          </cell>
          <cell r="P510">
            <v>0</v>
          </cell>
          <cell r="R510" t="str">
            <v>1.1.5.0</v>
          </cell>
          <cell r="W510" t="str">
            <v>Agrisol 445 N</v>
          </cell>
          <cell r="X510">
            <v>200</v>
          </cell>
          <cell r="Y510">
            <v>1</v>
          </cell>
          <cell r="Z510" t="str">
            <v>Kg</v>
          </cell>
          <cell r="AA510">
            <v>-50</v>
          </cell>
          <cell r="AH510" t="str">
            <v>1.1.7.0.1.214</v>
          </cell>
        </row>
        <row r="511">
          <cell r="A511">
            <v>103</v>
          </cell>
          <cell r="B511">
            <v>396</v>
          </cell>
          <cell r="P511">
            <v>0</v>
          </cell>
          <cell r="R511" t="str">
            <v>1.1.5.0</v>
          </cell>
          <cell r="W511" t="str">
            <v>Blue FD 48</v>
          </cell>
          <cell r="X511">
            <v>25</v>
          </cell>
          <cell r="Y511">
            <v>1</v>
          </cell>
          <cell r="Z511" t="str">
            <v>Kg</v>
          </cell>
          <cell r="AA511">
            <v>-1.32</v>
          </cell>
          <cell r="AH511" t="str">
            <v>1.1.7.0.1.187</v>
          </cell>
        </row>
        <row r="512">
          <cell r="A512">
            <v>103</v>
          </cell>
          <cell r="B512">
            <v>397</v>
          </cell>
          <cell r="P512">
            <v>0</v>
          </cell>
          <cell r="R512" t="str">
            <v>1.1.5.0</v>
          </cell>
          <cell r="W512" t="str">
            <v>Jerrycan HDPE - 20 L</v>
          </cell>
          <cell r="X512">
            <v>20</v>
          </cell>
          <cell r="Y512">
            <v>1</v>
          </cell>
          <cell r="Z512" t="str">
            <v>Pcs</v>
          </cell>
          <cell r="AA512">
            <v>-50</v>
          </cell>
          <cell r="AH512" t="str">
            <v>1.1.7.0.1.209</v>
          </cell>
        </row>
        <row r="513">
          <cell r="A513">
            <v>103</v>
          </cell>
          <cell r="B513">
            <v>398</v>
          </cell>
          <cell r="P513">
            <v>0</v>
          </cell>
          <cell r="R513" t="str">
            <v>1.1.5.0</v>
          </cell>
          <cell r="W513" t="str">
            <v>Jerrycan HDPE - 20 L - Cap - Black</v>
          </cell>
          <cell r="X513">
            <v>20</v>
          </cell>
          <cell r="Y513">
            <v>1</v>
          </cell>
          <cell r="Z513" t="str">
            <v>Pcs</v>
          </cell>
          <cell r="AA513">
            <v>-50</v>
          </cell>
          <cell r="AH513" t="str">
            <v>1.1.7.0.1.211</v>
          </cell>
        </row>
        <row r="514">
          <cell r="A514">
            <v>103</v>
          </cell>
          <cell r="B514">
            <v>399</v>
          </cell>
          <cell r="P514">
            <v>0</v>
          </cell>
          <cell r="R514" t="str">
            <v>1.1.5.0</v>
          </cell>
          <cell r="W514" t="str">
            <v>Jerrycan HDPE - 20 L - Plug</v>
          </cell>
          <cell r="X514">
            <v>20</v>
          </cell>
          <cell r="Y514">
            <v>1</v>
          </cell>
          <cell r="Z514" t="str">
            <v>Pcs</v>
          </cell>
          <cell r="AA514">
            <v>-50</v>
          </cell>
          <cell r="AH514" t="str">
            <v>1.1.7.0.1.210</v>
          </cell>
        </row>
        <row r="515">
          <cell r="A515">
            <v>103</v>
          </cell>
          <cell r="B515">
            <v>400</v>
          </cell>
          <cell r="P515">
            <v>0</v>
          </cell>
          <cell r="R515" t="str">
            <v>1.1.5.0</v>
          </cell>
          <cell r="W515" t="str">
            <v>Sticker ProQuat 276 SL - 20 L</v>
          </cell>
          <cell r="X515">
            <v>20</v>
          </cell>
          <cell r="Y515">
            <v>1</v>
          </cell>
          <cell r="Z515" t="str">
            <v>Pcs</v>
          </cell>
          <cell r="AA515">
            <v>-50</v>
          </cell>
          <cell r="AH515" t="str">
            <v>1.1.7.0.1.56</v>
          </cell>
        </row>
        <row r="516">
          <cell r="A516">
            <v>104</v>
          </cell>
          <cell r="B516">
            <v>401</v>
          </cell>
          <cell r="P516">
            <v>0</v>
          </cell>
          <cell r="R516" t="str">
            <v>1.1.5.0</v>
          </cell>
          <cell r="W516" t="str">
            <v>ProQuat 276 SL @20 ltr</v>
          </cell>
          <cell r="X516">
            <v>20</v>
          </cell>
          <cell r="Y516">
            <v>1</v>
          </cell>
          <cell r="Z516" t="str">
            <v>Liter</v>
          </cell>
          <cell r="AA516">
            <v>1000</v>
          </cell>
          <cell r="AH516" t="str">
            <v>1.1.7.0.3.82</v>
          </cell>
        </row>
        <row r="517">
          <cell r="A517">
            <v>105</v>
          </cell>
          <cell r="B517">
            <v>402</v>
          </cell>
          <cell r="P517">
            <v>0</v>
          </cell>
          <cell r="R517" t="str">
            <v>1.1.5.0</v>
          </cell>
          <cell r="W517" t="str">
            <v>Agrisol 445 N</v>
          </cell>
          <cell r="X517">
            <v>200</v>
          </cell>
          <cell r="Y517">
            <v>1</v>
          </cell>
          <cell r="Z517" t="str">
            <v>Kg</v>
          </cell>
          <cell r="AA517">
            <v>5000</v>
          </cell>
          <cell r="AH517" t="str">
            <v>1.1.7.0.1.214</v>
          </cell>
        </row>
        <row r="518">
          <cell r="A518">
            <v>106</v>
          </cell>
          <cell r="B518">
            <v>403</v>
          </cell>
          <cell r="P518">
            <v>0</v>
          </cell>
          <cell r="R518" t="str">
            <v>1.1.5.0</v>
          </cell>
          <cell r="W518" t="str">
            <v>Paraquat Dichloride 42% TA</v>
          </cell>
          <cell r="X518">
            <v>220</v>
          </cell>
          <cell r="Y518">
            <v>1</v>
          </cell>
          <cell r="Z518" t="str">
            <v>Kg</v>
          </cell>
          <cell r="AA518">
            <v>-682</v>
          </cell>
          <cell r="AH518" t="str">
            <v>1.1.7.0.1.213</v>
          </cell>
        </row>
        <row r="519">
          <cell r="A519">
            <v>106</v>
          </cell>
          <cell r="B519">
            <v>404</v>
          </cell>
          <cell r="P519">
            <v>0</v>
          </cell>
          <cell r="R519" t="str">
            <v>1.1.5.0</v>
          </cell>
          <cell r="W519" t="str">
            <v>Agrisol 445 N</v>
          </cell>
          <cell r="X519">
            <v>200</v>
          </cell>
          <cell r="Y519">
            <v>1</v>
          </cell>
          <cell r="Z519" t="str">
            <v>Kg</v>
          </cell>
          <cell r="AA519">
            <v>-150</v>
          </cell>
          <cell r="AH519" t="str">
            <v>1.1.7.0.1.214</v>
          </cell>
        </row>
        <row r="520">
          <cell r="A520">
            <v>106</v>
          </cell>
          <cell r="B520">
            <v>405</v>
          </cell>
          <cell r="P520">
            <v>0</v>
          </cell>
          <cell r="R520" t="str">
            <v>1.1.5.0</v>
          </cell>
          <cell r="W520" t="str">
            <v>Blue FD 48</v>
          </cell>
          <cell r="X520">
            <v>25</v>
          </cell>
          <cell r="Y520">
            <v>1</v>
          </cell>
          <cell r="Z520" t="str">
            <v>Kg</v>
          </cell>
          <cell r="AA520">
            <v>-1.32</v>
          </cell>
          <cell r="AH520" t="str">
            <v>1.1.7.0.1.187</v>
          </cell>
        </row>
        <row r="521">
          <cell r="A521">
            <v>106</v>
          </cell>
          <cell r="B521">
            <v>406</v>
          </cell>
          <cell r="P521">
            <v>0</v>
          </cell>
          <cell r="R521" t="str">
            <v>1.1.5.0</v>
          </cell>
          <cell r="W521" t="str">
            <v>Jerrycan HDPE - 4 L</v>
          </cell>
          <cell r="X521">
            <v>4</v>
          </cell>
          <cell r="Y521">
            <v>1</v>
          </cell>
          <cell r="Z521" t="str">
            <v>Pcs</v>
          </cell>
          <cell r="AA521">
            <v>-250</v>
          </cell>
          <cell r="AH521" t="str">
            <v>1.1.7.0.1.206</v>
          </cell>
        </row>
        <row r="522">
          <cell r="A522">
            <v>106</v>
          </cell>
          <cell r="B522">
            <v>407</v>
          </cell>
          <cell r="P522">
            <v>0</v>
          </cell>
          <cell r="R522" t="str">
            <v>1.1.5.0</v>
          </cell>
          <cell r="W522" t="str">
            <v>Jerrycan HDPE - 4 L - Cap - Black</v>
          </cell>
          <cell r="X522">
            <v>4</v>
          </cell>
          <cell r="Y522">
            <v>1</v>
          </cell>
          <cell r="Z522" t="str">
            <v>Pcs</v>
          </cell>
          <cell r="AA522">
            <v>-250</v>
          </cell>
          <cell r="AH522" t="str">
            <v>1.1.7.0.1.208</v>
          </cell>
        </row>
        <row r="523">
          <cell r="A523">
            <v>106</v>
          </cell>
          <cell r="B523">
            <v>408</v>
          </cell>
          <cell r="P523">
            <v>0</v>
          </cell>
          <cell r="R523" t="str">
            <v>1.1.5.0</v>
          </cell>
          <cell r="W523" t="str">
            <v>Jerrycan HDPE - 4 L - Plug</v>
          </cell>
          <cell r="X523">
            <v>4</v>
          </cell>
          <cell r="Y523">
            <v>1</v>
          </cell>
          <cell r="Z523" t="str">
            <v>Pcs</v>
          </cell>
          <cell r="AA523">
            <v>-250</v>
          </cell>
          <cell r="AH523" t="str">
            <v>1.1.7.0.1.207</v>
          </cell>
        </row>
        <row r="524">
          <cell r="A524">
            <v>106</v>
          </cell>
          <cell r="B524">
            <v>409</v>
          </cell>
          <cell r="P524">
            <v>0</v>
          </cell>
          <cell r="R524" t="str">
            <v>1.1.5.0</v>
          </cell>
          <cell r="W524" t="str">
            <v>Sticker ProQuat 276 SL - 4 L</v>
          </cell>
          <cell r="X524">
            <v>4</v>
          </cell>
          <cell r="Y524">
            <v>1</v>
          </cell>
          <cell r="Z524" t="str">
            <v>Pcs</v>
          </cell>
          <cell r="AA524">
            <v>-250</v>
          </cell>
          <cell r="AH524" t="str">
            <v>1.1.7.0.1.67</v>
          </cell>
        </row>
        <row r="525">
          <cell r="A525">
            <v>106</v>
          </cell>
          <cell r="B525">
            <v>410</v>
          </cell>
          <cell r="P525">
            <v>0</v>
          </cell>
          <cell r="R525" t="str">
            <v>1.1.5.0</v>
          </cell>
          <cell r="W525" t="str">
            <v>Karton Box ProQuat 276 SL - 4 L</v>
          </cell>
          <cell r="X525">
            <v>4</v>
          </cell>
          <cell r="Y525">
            <v>1</v>
          </cell>
          <cell r="Z525" t="str">
            <v>Pcs</v>
          </cell>
          <cell r="AA525">
            <v>-62</v>
          </cell>
          <cell r="AH525" t="str">
            <v>1.1.7.0.1.178</v>
          </cell>
        </row>
        <row r="526">
          <cell r="A526">
            <v>107</v>
          </cell>
          <cell r="B526">
            <v>411</v>
          </cell>
          <cell r="P526">
            <v>0</v>
          </cell>
          <cell r="R526" t="str">
            <v>1.1.5.0</v>
          </cell>
          <cell r="W526" t="str">
            <v>ProQuat 276 SL @4 ltr</v>
          </cell>
          <cell r="X526">
            <v>4</v>
          </cell>
          <cell r="Y526">
            <v>4</v>
          </cell>
          <cell r="Z526" t="str">
            <v>Liter</v>
          </cell>
          <cell r="AA526">
            <v>992</v>
          </cell>
          <cell r="AH526" t="str">
            <v>1.1.7.0.3.83</v>
          </cell>
        </row>
        <row r="527">
          <cell r="A527">
            <v>108</v>
          </cell>
          <cell r="B527">
            <v>412</v>
          </cell>
          <cell r="P527">
            <v>0</v>
          </cell>
          <cell r="R527" t="str">
            <v>1.1.5.0</v>
          </cell>
          <cell r="W527" t="str">
            <v>Paraquat Dichloride 42% TA</v>
          </cell>
          <cell r="X527">
            <v>220</v>
          </cell>
          <cell r="Y527">
            <v>1</v>
          </cell>
          <cell r="Z527" t="str">
            <v>Kg</v>
          </cell>
          <cell r="AA527">
            <v>-682</v>
          </cell>
          <cell r="AH527" t="str">
            <v>1.1.7.0.1.213</v>
          </cell>
        </row>
        <row r="528">
          <cell r="A528">
            <v>108</v>
          </cell>
          <cell r="B528">
            <v>413</v>
          </cell>
          <cell r="P528">
            <v>0</v>
          </cell>
          <cell r="R528" t="str">
            <v>1.1.5.0</v>
          </cell>
          <cell r="W528" t="str">
            <v>Agrisol 445 N</v>
          </cell>
          <cell r="X528">
            <v>200</v>
          </cell>
          <cell r="Y528">
            <v>1</v>
          </cell>
          <cell r="Z528" t="str">
            <v>Kg</v>
          </cell>
          <cell r="AA528">
            <v>-150</v>
          </cell>
          <cell r="AH528" t="str">
            <v>1.1.7.0.1.214</v>
          </cell>
        </row>
        <row r="529">
          <cell r="A529">
            <v>108</v>
          </cell>
          <cell r="B529">
            <v>414</v>
          </cell>
          <cell r="P529">
            <v>0</v>
          </cell>
          <cell r="R529" t="str">
            <v>1.1.5.0</v>
          </cell>
          <cell r="W529" t="str">
            <v>Blue FD 48</v>
          </cell>
          <cell r="X529">
            <v>25</v>
          </cell>
          <cell r="Y529">
            <v>1</v>
          </cell>
          <cell r="Z529" t="str">
            <v>Kg</v>
          </cell>
          <cell r="AA529">
            <v>-1.32</v>
          </cell>
          <cell r="AH529" t="str">
            <v>1.1.7.0.1.187</v>
          </cell>
        </row>
        <row r="530">
          <cell r="A530">
            <v>108</v>
          </cell>
          <cell r="B530">
            <v>415</v>
          </cell>
          <cell r="P530">
            <v>0</v>
          </cell>
          <cell r="R530" t="str">
            <v>1.1.5.0</v>
          </cell>
          <cell r="W530" t="str">
            <v>Jerrycan HDPE - 4 L</v>
          </cell>
          <cell r="X530">
            <v>4</v>
          </cell>
          <cell r="Y530">
            <v>1</v>
          </cell>
          <cell r="Z530" t="str">
            <v>Pcs</v>
          </cell>
          <cell r="AA530">
            <v>-250</v>
          </cell>
          <cell r="AH530" t="str">
            <v>1.1.7.0.1.206</v>
          </cell>
        </row>
        <row r="531">
          <cell r="A531">
            <v>108</v>
          </cell>
          <cell r="B531">
            <v>416</v>
          </cell>
          <cell r="P531">
            <v>0</v>
          </cell>
          <cell r="R531" t="str">
            <v>1.1.5.0</v>
          </cell>
          <cell r="W531" t="str">
            <v>Jerrycan HDPE - 4 L - Cap - Black</v>
          </cell>
          <cell r="X531">
            <v>4</v>
          </cell>
          <cell r="Y531">
            <v>1</v>
          </cell>
          <cell r="Z531" t="str">
            <v>Pcs</v>
          </cell>
          <cell r="AA531">
            <v>-250</v>
          </cell>
          <cell r="AH531" t="str">
            <v>1.1.7.0.1.208</v>
          </cell>
        </row>
        <row r="532">
          <cell r="A532">
            <v>108</v>
          </cell>
          <cell r="B532">
            <v>417</v>
          </cell>
          <cell r="P532">
            <v>0</v>
          </cell>
          <cell r="R532" t="str">
            <v>1.1.5.0</v>
          </cell>
          <cell r="W532" t="str">
            <v>Jerrycan HDPE - 4 L - Plug</v>
          </cell>
          <cell r="X532">
            <v>4</v>
          </cell>
          <cell r="Y532">
            <v>1</v>
          </cell>
          <cell r="Z532" t="str">
            <v>Pcs</v>
          </cell>
          <cell r="AA532">
            <v>-250</v>
          </cell>
          <cell r="AH532" t="str">
            <v>1.1.7.0.1.207</v>
          </cell>
        </row>
        <row r="533">
          <cell r="A533">
            <v>108</v>
          </cell>
          <cell r="B533">
            <v>418</v>
          </cell>
          <cell r="P533">
            <v>0</v>
          </cell>
          <cell r="R533" t="str">
            <v>1.1.5.0</v>
          </cell>
          <cell r="W533" t="str">
            <v>Sticker ProQuat 276 SL - 4 L</v>
          </cell>
          <cell r="X533">
            <v>4</v>
          </cell>
          <cell r="Y533">
            <v>1</v>
          </cell>
          <cell r="Z533" t="str">
            <v>Pcs</v>
          </cell>
          <cell r="AA533">
            <v>-250</v>
          </cell>
          <cell r="AH533" t="str">
            <v>1.1.7.0.1.67</v>
          </cell>
        </row>
        <row r="534">
          <cell r="A534">
            <v>108</v>
          </cell>
          <cell r="B534">
            <v>419</v>
          </cell>
          <cell r="P534">
            <v>0</v>
          </cell>
          <cell r="R534" t="str">
            <v>1.1.5.0</v>
          </cell>
          <cell r="W534" t="str">
            <v>Karton Box ProQuat 276 SL - 4 L</v>
          </cell>
          <cell r="X534">
            <v>4</v>
          </cell>
          <cell r="Y534">
            <v>1</v>
          </cell>
          <cell r="Z534" t="str">
            <v>Pcs</v>
          </cell>
          <cell r="AA534">
            <v>-63</v>
          </cell>
          <cell r="AH534" t="str">
            <v>1.1.7.0.1.178</v>
          </cell>
        </row>
        <row r="535">
          <cell r="A535">
            <v>109</v>
          </cell>
          <cell r="B535">
            <v>420</v>
          </cell>
          <cell r="P535">
            <v>0</v>
          </cell>
          <cell r="R535" t="str">
            <v>1.1.5.0</v>
          </cell>
          <cell r="W535" t="str">
            <v>ProQuat 276 SL @4 ltr</v>
          </cell>
          <cell r="X535">
            <v>4</v>
          </cell>
          <cell r="Y535">
            <v>4</v>
          </cell>
          <cell r="Z535" t="str">
            <v>Liter</v>
          </cell>
          <cell r="AA535">
            <v>1008</v>
          </cell>
          <cell r="AH535" t="str">
            <v>1.1.7.0.3.83</v>
          </cell>
        </row>
        <row r="536">
          <cell r="A536">
            <v>110</v>
          </cell>
          <cell r="B536">
            <v>421</v>
          </cell>
          <cell r="P536">
            <v>0</v>
          </cell>
          <cell r="R536" t="str">
            <v>1.1.5.0</v>
          </cell>
          <cell r="W536" t="str">
            <v>Paraquat Dichloride 42% TA</v>
          </cell>
          <cell r="X536">
            <v>220</v>
          </cell>
          <cell r="Y536">
            <v>1</v>
          </cell>
          <cell r="Z536" t="str">
            <v>Kg</v>
          </cell>
          <cell r="AA536">
            <v>-682</v>
          </cell>
          <cell r="AH536" t="str">
            <v>1.1.7.0.1.213</v>
          </cell>
        </row>
        <row r="537">
          <cell r="A537">
            <v>110</v>
          </cell>
          <cell r="B537">
            <v>422</v>
          </cell>
          <cell r="P537">
            <v>0</v>
          </cell>
          <cell r="R537" t="str">
            <v>1.1.5.0</v>
          </cell>
          <cell r="W537" t="str">
            <v>Agrisol 445 N</v>
          </cell>
          <cell r="X537">
            <v>200</v>
          </cell>
          <cell r="Y537">
            <v>1</v>
          </cell>
          <cell r="Z537" t="str">
            <v>Kg</v>
          </cell>
          <cell r="AA537">
            <v>-150</v>
          </cell>
          <cell r="AH537" t="str">
            <v>1.1.7.0.1.214</v>
          </cell>
        </row>
        <row r="538">
          <cell r="A538">
            <v>110</v>
          </cell>
          <cell r="B538">
            <v>423</v>
          </cell>
          <cell r="P538">
            <v>0</v>
          </cell>
          <cell r="R538" t="str">
            <v>1.1.5.0</v>
          </cell>
          <cell r="W538" t="str">
            <v>Blue FD 48</v>
          </cell>
          <cell r="X538">
            <v>25</v>
          </cell>
          <cell r="Y538">
            <v>1</v>
          </cell>
          <cell r="Z538" t="str">
            <v>Kg</v>
          </cell>
          <cell r="AA538">
            <v>-1.32</v>
          </cell>
          <cell r="AH538" t="str">
            <v>1.1.7.0.1.187</v>
          </cell>
        </row>
        <row r="539">
          <cell r="A539">
            <v>110</v>
          </cell>
          <cell r="B539">
            <v>424</v>
          </cell>
          <cell r="P539">
            <v>0</v>
          </cell>
          <cell r="R539" t="str">
            <v>1.1.5.0</v>
          </cell>
          <cell r="W539" t="str">
            <v>Jerrycan HDPE - 4 L</v>
          </cell>
          <cell r="X539">
            <v>4</v>
          </cell>
          <cell r="Y539">
            <v>1</v>
          </cell>
          <cell r="Z539" t="str">
            <v>Pcs</v>
          </cell>
          <cell r="AA539">
            <v>-250</v>
          </cell>
          <cell r="AH539" t="str">
            <v>1.1.7.0.1.206</v>
          </cell>
        </row>
        <row r="540">
          <cell r="A540">
            <v>110</v>
          </cell>
          <cell r="B540">
            <v>425</v>
          </cell>
          <cell r="P540">
            <v>0</v>
          </cell>
          <cell r="R540" t="str">
            <v>1.1.5.0</v>
          </cell>
          <cell r="W540" t="str">
            <v>Jerrycan HDPE - 4 L - Cap - Black</v>
          </cell>
          <cell r="X540">
            <v>4</v>
          </cell>
          <cell r="Y540">
            <v>1</v>
          </cell>
          <cell r="Z540" t="str">
            <v>Pcs</v>
          </cell>
          <cell r="AA540">
            <v>-250</v>
          </cell>
          <cell r="AH540" t="str">
            <v>1.1.7.0.1.208</v>
          </cell>
        </row>
        <row r="541">
          <cell r="A541">
            <v>110</v>
          </cell>
          <cell r="B541">
            <v>426</v>
          </cell>
          <cell r="P541">
            <v>0</v>
          </cell>
          <cell r="R541" t="str">
            <v>1.1.5.0</v>
          </cell>
          <cell r="W541" t="str">
            <v>Jerrycan HDPE - 4 L - Plug</v>
          </cell>
          <cell r="X541">
            <v>4</v>
          </cell>
          <cell r="Y541">
            <v>1</v>
          </cell>
          <cell r="Z541" t="str">
            <v>Pcs</v>
          </cell>
          <cell r="AA541">
            <v>-250</v>
          </cell>
          <cell r="AH541" t="str">
            <v>1.1.7.0.1.207</v>
          </cell>
        </row>
        <row r="542">
          <cell r="A542">
            <v>110</v>
          </cell>
          <cell r="B542">
            <v>427</v>
          </cell>
          <cell r="P542">
            <v>0</v>
          </cell>
          <cell r="R542" t="str">
            <v>1.1.5.0</v>
          </cell>
          <cell r="W542" t="str">
            <v>Sticker ProQuat 276 SL - 4 L</v>
          </cell>
          <cell r="X542">
            <v>4</v>
          </cell>
          <cell r="Y542">
            <v>1</v>
          </cell>
          <cell r="Z542" t="str">
            <v>Pcs</v>
          </cell>
          <cell r="AA542">
            <v>-250</v>
          </cell>
          <cell r="AH542" t="str">
            <v>1.1.7.0.1.67</v>
          </cell>
        </row>
        <row r="543">
          <cell r="A543">
            <v>110</v>
          </cell>
          <cell r="B543">
            <v>428</v>
          </cell>
          <cell r="P543">
            <v>0</v>
          </cell>
          <cell r="R543" t="str">
            <v>1.1.5.0</v>
          </cell>
          <cell r="W543" t="str">
            <v>Karton Box ProQuat 276 SL - 4 L</v>
          </cell>
          <cell r="X543">
            <v>4</v>
          </cell>
          <cell r="Y543">
            <v>1</v>
          </cell>
          <cell r="Z543" t="str">
            <v>Pcs</v>
          </cell>
          <cell r="AA543">
            <v>-62</v>
          </cell>
          <cell r="AH543" t="str">
            <v>1.1.7.0.1.178</v>
          </cell>
        </row>
        <row r="544">
          <cell r="A544">
            <v>111</v>
          </cell>
          <cell r="B544">
            <v>429</v>
          </cell>
          <cell r="P544">
            <v>0</v>
          </cell>
          <cell r="R544" t="str">
            <v>1.1.5.0</v>
          </cell>
          <cell r="W544" t="str">
            <v>ProQuat 276 SL @4 ltr</v>
          </cell>
          <cell r="X544">
            <v>4</v>
          </cell>
          <cell r="Y544">
            <v>4</v>
          </cell>
          <cell r="Z544" t="str">
            <v>Liter</v>
          </cell>
          <cell r="AA544">
            <v>992</v>
          </cell>
          <cell r="AH544" t="str">
            <v>1.1.7.0.3.83</v>
          </cell>
        </row>
        <row r="545">
          <cell r="A545">
            <v>112</v>
          </cell>
          <cell r="B545">
            <v>430</v>
          </cell>
          <cell r="P545">
            <v>0</v>
          </cell>
          <cell r="R545" t="str">
            <v>1.1.5.0</v>
          </cell>
          <cell r="W545" t="str">
            <v>Paraquat Dichloride 42% TA</v>
          </cell>
          <cell r="X545">
            <v>220</v>
          </cell>
          <cell r="Y545">
            <v>1</v>
          </cell>
          <cell r="Z545" t="str">
            <v>Kg</v>
          </cell>
          <cell r="AA545">
            <v>-682</v>
          </cell>
          <cell r="AH545" t="str">
            <v>1.1.7.0.1.213</v>
          </cell>
        </row>
        <row r="546">
          <cell r="A546">
            <v>112</v>
          </cell>
          <cell r="B546">
            <v>431</v>
          </cell>
          <cell r="P546">
            <v>0</v>
          </cell>
          <cell r="R546" t="str">
            <v>1.1.5.0</v>
          </cell>
          <cell r="W546" t="str">
            <v>Agrisol 445 N</v>
          </cell>
          <cell r="X546">
            <v>200</v>
          </cell>
          <cell r="Y546">
            <v>1</v>
          </cell>
          <cell r="Z546" t="str">
            <v>Kg</v>
          </cell>
          <cell r="AA546">
            <v>-150</v>
          </cell>
          <cell r="AH546" t="str">
            <v>1.1.7.0.1.214</v>
          </cell>
        </row>
        <row r="547">
          <cell r="A547">
            <v>112</v>
          </cell>
          <cell r="B547">
            <v>432</v>
          </cell>
          <cell r="P547">
            <v>0</v>
          </cell>
          <cell r="R547" t="str">
            <v>1.1.5.0</v>
          </cell>
          <cell r="W547" t="str">
            <v>Blue FD 48</v>
          </cell>
          <cell r="X547">
            <v>25</v>
          </cell>
          <cell r="Y547">
            <v>1</v>
          </cell>
          <cell r="Z547" t="str">
            <v>Kg</v>
          </cell>
          <cell r="AA547">
            <v>-1.32</v>
          </cell>
          <cell r="AH547" t="str">
            <v>1.1.7.0.1.187</v>
          </cell>
        </row>
        <row r="548">
          <cell r="A548">
            <v>112</v>
          </cell>
          <cell r="B548">
            <v>433</v>
          </cell>
          <cell r="P548">
            <v>0</v>
          </cell>
          <cell r="R548" t="str">
            <v>1.1.5.0</v>
          </cell>
          <cell r="W548" t="str">
            <v>Bottle PET - 1 L</v>
          </cell>
          <cell r="X548">
            <v>1</v>
          </cell>
          <cell r="Y548">
            <v>1</v>
          </cell>
          <cell r="Z548" t="str">
            <v>Pcs</v>
          </cell>
          <cell r="AA548">
            <v>-1000</v>
          </cell>
          <cell r="AH548" t="str">
            <v>1.1.7.0.1.78</v>
          </cell>
        </row>
        <row r="549">
          <cell r="A549">
            <v>112</v>
          </cell>
          <cell r="B549">
            <v>434</v>
          </cell>
          <cell r="P549">
            <v>0</v>
          </cell>
          <cell r="R549" t="str">
            <v>1.1.5.0</v>
          </cell>
          <cell r="W549" t="str">
            <v>Bottle PET - 1 L - Cap</v>
          </cell>
          <cell r="X549">
            <v>1</v>
          </cell>
          <cell r="Y549">
            <v>1</v>
          </cell>
          <cell r="Z549" t="str">
            <v>Pcs</v>
          </cell>
          <cell r="AA549">
            <v>-1000</v>
          </cell>
          <cell r="AH549" t="str">
            <v>1.1.7.0.1.80</v>
          </cell>
        </row>
        <row r="550">
          <cell r="A550">
            <v>112</v>
          </cell>
          <cell r="B550">
            <v>435</v>
          </cell>
          <cell r="P550">
            <v>0</v>
          </cell>
          <cell r="R550" t="str">
            <v>1.1.5.0</v>
          </cell>
          <cell r="W550" t="str">
            <v>Bottle PET - 1 L - Plug</v>
          </cell>
          <cell r="X550">
            <v>1</v>
          </cell>
          <cell r="Y550">
            <v>1</v>
          </cell>
          <cell r="Z550" t="str">
            <v>Pcs</v>
          </cell>
          <cell r="AA550">
            <v>-1000</v>
          </cell>
          <cell r="AH550" t="str">
            <v>1.1.7.0.1.79</v>
          </cell>
        </row>
        <row r="551">
          <cell r="A551">
            <v>112</v>
          </cell>
          <cell r="B551">
            <v>436</v>
          </cell>
          <cell r="P551">
            <v>0</v>
          </cell>
          <cell r="R551" t="str">
            <v>1.1.5.0</v>
          </cell>
          <cell r="W551" t="str">
            <v>Sticker ProQuat 276 SL - 1 L</v>
          </cell>
          <cell r="X551">
            <v>1</v>
          </cell>
          <cell r="Y551">
            <v>1</v>
          </cell>
          <cell r="Z551" t="str">
            <v>Pcs</v>
          </cell>
          <cell r="AA551">
            <v>-1000</v>
          </cell>
          <cell r="AH551" t="str">
            <v>1.1.7.0.1.84</v>
          </cell>
        </row>
        <row r="552">
          <cell r="A552">
            <v>112</v>
          </cell>
          <cell r="B552">
            <v>437</v>
          </cell>
          <cell r="P552">
            <v>0</v>
          </cell>
          <cell r="R552" t="str">
            <v>1.1.5.0</v>
          </cell>
          <cell r="W552" t="str">
            <v>PVC Shrink Wrap Logo Nathani</v>
          </cell>
          <cell r="X552">
            <v>1</v>
          </cell>
          <cell r="Y552">
            <v>1</v>
          </cell>
          <cell r="Z552" t="str">
            <v>Pcs</v>
          </cell>
          <cell r="AA552">
            <v>-1000</v>
          </cell>
          <cell r="AH552" t="str">
            <v>1.1.7.0.1.131</v>
          </cell>
        </row>
        <row r="553">
          <cell r="A553">
            <v>112</v>
          </cell>
          <cell r="B553">
            <v>438</v>
          </cell>
          <cell r="P553">
            <v>0</v>
          </cell>
          <cell r="R553" t="str">
            <v>1.1.5.0</v>
          </cell>
          <cell r="W553" t="str">
            <v>Karton Box ProQuat 276 SL - 1 L</v>
          </cell>
          <cell r="X553">
            <v>1</v>
          </cell>
          <cell r="Y553">
            <v>1</v>
          </cell>
          <cell r="Z553" t="str">
            <v>Pcs</v>
          </cell>
          <cell r="AA553">
            <v>-83</v>
          </cell>
          <cell r="AH553" t="str">
            <v>1.1.7.0.1.179</v>
          </cell>
        </row>
        <row r="554">
          <cell r="A554">
            <v>113</v>
          </cell>
          <cell r="B554">
            <v>439</v>
          </cell>
          <cell r="P554">
            <v>0</v>
          </cell>
          <cell r="R554" t="str">
            <v>1.1.5.0</v>
          </cell>
          <cell r="W554" t="str">
            <v>ProQuat 276 SL @1 Ltr</v>
          </cell>
          <cell r="X554">
            <v>1</v>
          </cell>
          <cell r="Y554">
            <v>12</v>
          </cell>
          <cell r="Z554" t="str">
            <v>Liter</v>
          </cell>
          <cell r="AA554">
            <v>996</v>
          </cell>
          <cell r="AH554" t="str">
            <v>1.1.7.0.3.84</v>
          </cell>
        </row>
        <row r="555">
          <cell r="A555">
            <v>114</v>
          </cell>
          <cell r="B555">
            <v>440</v>
          </cell>
          <cell r="P555">
            <v>0</v>
          </cell>
          <cell r="R555" t="str">
            <v>1.1.5.0</v>
          </cell>
          <cell r="W555" t="str">
            <v>Paraquat Dichloride 42% TA</v>
          </cell>
          <cell r="X555">
            <v>220</v>
          </cell>
          <cell r="Y555">
            <v>1</v>
          </cell>
          <cell r="Z555" t="str">
            <v>Kg</v>
          </cell>
          <cell r="AA555">
            <v>-682</v>
          </cell>
          <cell r="AH555" t="str">
            <v>1.1.7.0.1.213</v>
          </cell>
        </row>
        <row r="556">
          <cell r="A556">
            <v>114</v>
          </cell>
          <cell r="B556">
            <v>441</v>
          </cell>
          <cell r="P556">
            <v>0</v>
          </cell>
          <cell r="R556" t="str">
            <v>1.1.5.0</v>
          </cell>
          <cell r="W556" t="str">
            <v>Agrisol 445 N</v>
          </cell>
          <cell r="X556">
            <v>200</v>
          </cell>
          <cell r="Y556">
            <v>1</v>
          </cell>
          <cell r="Z556" t="str">
            <v>Kg</v>
          </cell>
          <cell r="AA556">
            <v>-150</v>
          </cell>
          <cell r="AH556" t="str">
            <v>1.1.7.0.1.214</v>
          </cell>
        </row>
        <row r="557">
          <cell r="A557">
            <v>114</v>
          </cell>
          <cell r="B557">
            <v>442</v>
          </cell>
          <cell r="P557">
            <v>0</v>
          </cell>
          <cell r="R557" t="str">
            <v>1.1.5.0</v>
          </cell>
          <cell r="W557" t="str">
            <v>Blue FD 48</v>
          </cell>
          <cell r="X557">
            <v>25</v>
          </cell>
          <cell r="Y557">
            <v>1</v>
          </cell>
          <cell r="Z557" t="str">
            <v>Kg</v>
          </cell>
          <cell r="AA557">
            <v>-1.32</v>
          </cell>
          <cell r="AH557" t="str">
            <v>1.1.7.0.1.187</v>
          </cell>
        </row>
        <row r="558">
          <cell r="A558">
            <v>114</v>
          </cell>
          <cell r="B558">
            <v>443</v>
          </cell>
          <cell r="P558">
            <v>0</v>
          </cell>
          <cell r="R558" t="str">
            <v>1.1.5.0</v>
          </cell>
          <cell r="W558" t="str">
            <v>Bottle PET - 0,5 L</v>
          </cell>
          <cell r="X558">
            <v>0.5</v>
          </cell>
          <cell r="Y558">
            <v>1</v>
          </cell>
          <cell r="Z558" t="str">
            <v>Pcs</v>
          </cell>
          <cell r="AA558">
            <v>-2000</v>
          </cell>
          <cell r="AH558" t="str">
            <v>1.1.7.0.1.96</v>
          </cell>
        </row>
        <row r="559">
          <cell r="A559">
            <v>114</v>
          </cell>
          <cell r="B559">
            <v>444</v>
          </cell>
          <cell r="P559">
            <v>0</v>
          </cell>
          <cell r="R559" t="str">
            <v>1.1.5.0</v>
          </cell>
          <cell r="W559" t="str">
            <v>Bottle PET - 0,5 L - Cap</v>
          </cell>
          <cell r="X559">
            <v>0.5</v>
          </cell>
          <cell r="Y559">
            <v>1</v>
          </cell>
          <cell r="Z559" t="str">
            <v>Pcs</v>
          </cell>
          <cell r="AA559">
            <v>-2000</v>
          </cell>
          <cell r="AH559" t="str">
            <v>1.1.7.0.1.98</v>
          </cell>
        </row>
        <row r="560">
          <cell r="A560">
            <v>114</v>
          </cell>
          <cell r="B560">
            <v>445</v>
          </cell>
          <cell r="P560">
            <v>0</v>
          </cell>
          <cell r="R560" t="str">
            <v>1.1.5.0</v>
          </cell>
          <cell r="W560" t="str">
            <v>Bottle PET - 0,5 L - Plug</v>
          </cell>
          <cell r="X560">
            <v>0.5</v>
          </cell>
          <cell r="Y560">
            <v>1</v>
          </cell>
          <cell r="Z560" t="str">
            <v>Pcs</v>
          </cell>
          <cell r="AA560">
            <v>-2000</v>
          </cell>
          <cell r="AH560" t="str">
            <v>1.1.7.0.1.97</v>
          </cell>
        </row>
        <row r="561">
          <cell r="A561">
            <v>114</v>
          </cell>
          <cell r="B561">
            <v>446</v>
          </cell>
          <cell r="P561">
            <v>0</v>
          </cell>
          <cell r="R561" t="str">
            <v>1.1.5.0</v>
          </cell>
          <cell r="W561" t="str">
            <v>Sticker ProQuat 276 SL - 0,5 L</v>
          </cell>
          <cell r="X561">
            <v>0.5</v>
          </cell>
          <cell r="Y561">
            <v>1</v>
          </cell>
          <cell r="Z561" t="str">
            <v>Pcs</v>
          </cell>
          <cell r="AA561">
            <v>-2000</v>
          </cell>
          <cell r="AH561" t="str">
            <v>1.1.7.0.1.140</v>
          </cell>
        </row>
        <row r="562">
          <cell r="A562">
            <v>114</v>
          </cell>
          <cell r="B562">
            <v>447</v>
          </cell>
          <cell r="P562">
            <v>0</v>
          </cell>
          <cell r="R562" t="str">
            <v>1.1.5.0</v>
          </cell>
          <cell r="W562" t="str">
            <v>PVC Shrink Wrap Logo Nathani</v>
          </cell>
          <cell r="X562">
            <v>1</v>
          </cell>
          <cell r="Y562">
            <v>1</v>
          </cell>
          <cell r="Z562" t="str">
            <v>Pcs</v>
          </cell>
          <cell r="AA562">
            <v>-2000</v>
          </cell>
          <cell r="AH562" t="str">
            <v>1.1.7.0.1.131</v>
          </cell>
        </row>
        <row r="563">
          <cell r="A563">
            <v>114</v>
          </cell>
          <cell r="B563">
            <v>448</v>
          </cell>
          <cell r="P563">
            <v>0</v>
          </cell>
          <cell r="R563" t="str">
            <v>1.1.5.0</v>
          </cell>
          <cell r="W563" t="str">
            <v>Karton Box ProQuat 276 SL - 0,5 L</v>
          </cell>
          <cell r="X563">
            <v>0.5</v>
          </cell>
          <cell r="Y563">
            <v>1</v>
          </cell>
          <cell r="Z563" t="str">
            <v>Pcs</v>
          </cell>
          <cell r="AA563">
            <v>-83</v>
          </cell>
          <cell r="AH563" t="str">
            <v>1.1.7.0.1.196</v>
          </cell>
        </row>
        <row r="564">
          <cell r="A564">
            <v>115</v>
          </cell>
          <cell r="B564">
            <v>449</v>
          </cell>
          <cell r="P564">
            <v>0</v>
          </cell>
          <cell r="R564" t="str">
            <v>1.1.5.0</v>
          </cell>
          <cell r="W564" t="str">
            <v>ProQuat 276 SL @ 500 ml</v>
          </cell>
          <cell r="X564">
            <v>0.5</v>
          </cell>
          <cell r="Y564">
            <v>24</v>
          </cell>
          <cell r="Z564" t="str">
            <v>Liter</v>
          </cell>
          <cell r="AA564">
            <v>996</v>
          </cell>
          <cell r="AH564" t="str">
            <v>1.1.7.0.3.85</v>
          </cell>
        </row>
        <row r="565">
          <cell r="A565">
            <v>116</v>
          </cell>
          <cell r="B565">
            <v>450</v>
          </cell>
          <cell r="P565">
            <v>0</v>
          </cell>
          <cell r="R565" t="str">
            <v>1.1.5.0</v>
          </cell>
          <cell r="W565" t="str">
            <v>Bottle PET - 1 L</v>
          </cell>
          <cell r="X565">
            <v>1</v>
          </cell>
          <cell r="Y565">
            <v>1</v>
          </cell>
          <cell r="Z565" t="str">
            <v>Pcs</v>
          </cell>
          <cell r="AA565">
            <v>10000</v>
          </cell>
          <cell r="AH565" t="str">
            <v>1.1.7.0.1.215</v>
          </cell>
        </row>
        <row r="566">
          <cell r="A566">
            <v>116</v>
          </cell>
          <cell r="B566">
            <v>451</v>
          </cell>
          <cell r="P566">
            <v>0</v>
          </cell>
          <cell r="R566" t="str">
            <v>1.1.5.0</v>
          </cell>
          <cell r="W566" t="str">
            <v>Bottle PET - 1 L - Plug</v>
          </cell>
          <cell r="X566">
            <v>1</v>
          </cell>
          <cell r="Y566">
            <v>1</v>
          </cell>
          <cell r="Z566" t="str">
            <v>Pcs</v>
          </cell>
          <cell r="AA566">
            <v>10000</v>
          </cell>
          <cell r="AH566" t="str">
            <v>1.1.7.0.1.216</v>
          </cell>
        </row>
        <row r="567">
          <cell r="A567">
            <v>116</v>
          </cell>
          <cell r="B567">
            <v>452</v>
          </cell>
          <cell r="P567">
            <v>0</v>
          </cell>
          <cell r="R567" t="str">
            <v>1.1.5.0</v>
          </cell>
          <cell r="W567" t="str">
            <v>Bottle PET - 1 L - Cap</v>
          </cell>
          <cell r="X567">
            <v>1</v>
          </cell>
          <cell r="Y567">
            <v>1</v>
          </cell>
          <cell r="Z567" t="str">
            <v>Pcs</v>
          </cell>
          <cell r="AA567">
            <v>10000</v>
          </cell>
          <cell r="AH567" t="str">
            <v>1.1.7.0.1.217</v>
          </cell>
        </row>
        <row r="568">
          <cell r="A568">
            <v>116</v>
          </cell>
          <cell r="B568">
            <v>453</v>
          </cell>
          <cell r="P568">
            <v>0</v>
          </cell>
          <cell r="R568" t="str">
            <v>1.1.5.0</v>
          </cell>
          <cell r="W568" t="str">
            <v>Agrisol 415 N</v>
          </cell>
          <cell r="X568">
            <v>200</v>
          </cell>
          <cell r="Y568">
            <v>1</v>
          </cell>
          <cell r="Z568" t="str">
            <v>Kg</v>
          </cell>
          <cell r="AA568">
            <v>5000</v>
          </cell>
          <cell r="AH568" t="str">
            <v>1.1.7.0.1.218</v>
          </cell>
        </row>
        <row r="569">
          <cell r="A569">
            <v>116</v>
          </cell>
          <cell r="B569">
            <v>454</v>
          </cell>
          <cell r="P569">
            <v>0</v>
          </cell>
          <cell r="R569" t="str">
            <v>1.1.5.0</v>
          </cell>
          <cell r="W569" t="str">
            <v>Bottle PET - 0,05 L</v>
          </cell>
          <cell r="X569">
            <v>0.05</v>
          </cell>
          <cell r="Y569">
            <v>1</v>
          </cell>
          <cell r="Z569" t="str">
            <v>Pcs</v>
          </cell>
          <cell r="AA569">
            <v>59040</v>
          </cell>
          <cell r="AH569" t="str">
            <v>1.1.7.0.1.170</v>
          </cell>
        </row>
        <row r="570">
          <cell r="A570">
            <v>116</v>
          </cell>
          <cell r="B570">
            <v>455</v>
          </cell>
          <cell r="P570">
            <v>0</v>
          </cell>
          <cell r="R570" t="str">
            <v>1.1.5.0</v>
          </cell>
          <cell r="W570" t="str">
            <v>Bottle PET - 0,05 L - Cap</v>
          </cell>
          <cell r="X570">
            <v>0.05</v>
          </cell>
          <cell r="Y570">
            <v>1</v>
          </cell>
          <cell r="Z570" t="str">
            <v>Pcs</v>
          </cell>
          <cell r="AA570">
            <v>59040</v>
          </cell>
          <cell r="AH570" t="str">
            <v>1.1.7.0.1.171</v>
          </cell>
        </row>
        <row r="571">
          <cell r="A571">
            <v>116</v>
          </cell>
          <cell r="B571">
            <v>456</v>
          </cell>
          <cell r="P571">
            <v>0</v>
          </cell>
          <cell r="R571" t="str">
            <v>1.1.5.0</v>
          </cell>
          <cell r="W571" t="str">
            <v>Bottle PET - 0,05 L - Plug</v>
          </cell>
          <cell r="X571">
            <v>0.05</v>
          </cell>
          <cell r="Y571">
            <v>1</v>
          </cell>
          <cell r="Z571" t="str">
            <v>Pcs</v>
          </cell>
          <cell r="AA571">
            <v>59040</v>
          </cell>
          <cell r="AH571" t="str">
            <v>1.1.7.0.1.172</v>
          </cell>
        </row>
        <row r="572">
          <cell r="A572">
            <v>116</v>
          </cell>
          <cell r="B572">
            <v>457</v>
          </cell>
          <cell r="P572">
            <v>0</v>
          </cell>
          <cell r="R572" t="str">
            <v>1.1.5.0</v>
          </cell>
          <cell r="W572" t="str">
            <v xml:space="preserve">Bottle PET - 0,1 L </v>
          </cell>
          <cell r="X572">
            <v>0.1</v>
          </cell>
          <cell r="Y572">
            <v>1</v>
          </cell>
          <cell r="Z572" t="str">
            <v>Pcs</v>
          </cell>
          <cell r="AA572">
            <v>35000</v>
          </cell>
          <cell r="AH572" t="str">
            <v>1.1.7.0.1.173</v>
          </cell>
        </row>
        <row r="573">
          <cell r="A573">
            <v>116</v>
          </cell>
          <cell r="B573">
            <v>458</v>
          </cell>
          <cell r="P573">
            <v>0</v>
          </cell>
          <cell r="R573" t="str">
            <v>1.1.5.0</v>
          </cell>
          <cell r="W573" t="str">
            <v>Bottle PET - 0,1 L - Cap</v>
          </cell>
          <cell r="X573">
            <v>0.1</v>
          </cell>
          <cell r="Y573">
            <v>1</v>
          </cell>
          <cell r="Z573" t="str">
            <v>Pcs</v>
          </cell>
          <cell r="AA573">
            <v>35000</v>
          </cell>
          <cell r="AH573" t="str">
            <v>1.1.7.0.1.174</v>
          </cell>
        </row>
        <row r="574">
          <cell r="A574">
            <v>116</v>
          </cell>
          <cell r="B574">
            <v>459</v>
          </cell>
          <cell r="P574">
            <v>0</v>
          </cell>
          <cell r="R574" t="str">
            <v>1.1.5.0</v>
          </cell>
          <cell r="W574" t="str">
            <v>Bottle PET - 0,1 L - Plug</v>
          </cell>
          <cell r="X574">
            <v>0.1</v>
          </cell>
          <cell r="Y574">
            <v>1</v>
          </cell>
          <cell r="Z574" t="str">
            <v>Pcs</v>
          </cell>
          <cell r="AA574">
            <v>35000</v>
          </cell>
          <cell r="AH574" t="str">
            <v>1.1.7.0.1.175</v>
          </cell>
        </row>
        <row r="575">
          <cell r="A575">
            <v>117</v>
          </cell>
          <cell r="B575">
            <v>460</v>
          </cell>
          <cell r="P575">
            <v>0</v>
          </cell>
          <cell r="R575" t="str">
            <v>1.1.5.0</v>
          </cell>
          <cell r="W575" t="str">
            <v>Paraquat Dichloride 42% TA</v>
          </cell>
          <cell r="X575">
            <v>220</v>
          </cell>
          <cell r="Y575">
            <v>1</v>
          </cell>
          <cell r="Z575" t="str">
            <v>Kg</v>
          </cell>
          <cell r="AA575">
            <v>-682</v>
          </cell>
          <cell r="AH575" t="str">
            <v>1.1.7.0.1.213</v>
          </cell>
        </row>
        <row r="576">
          <cell r="A576">
            <v>117</v>
          </cell>
          <cell r="B576">
            <v>461</v>
          </cell>
          <cell r="P576">
            <v>0</v>
          </cell>
          <cell r="R576" t="str">
            <v>1.1.5.0</v>
          </cell>
          <cell r="W576" t="str">
            <v>Agrisol 445 N</v>
          </cell>
          <cell r="X576">
            <v>200</v>
          </cell>
          <cell r="Y576">
            <v>1</v>
          </cell>
          <cell r="Z576" t="str">
            <v>Kg</v>
          </cell>
          <cell r="AA576">
            <v>-150</v>
          </cell>
          <cell r="AH576" t="str">
            <v>1.1.7.0.1.214</v>
          </cell>
        </row>
        <row r="577">
          <cell r="A577">
            <v>117</v>
          </cell>
          <cell r="B577">
            <v>462</v>
          </cell>
          <cell r="P577">
            <v>0</v>
          </cell>
          <cell r="R577" t="str">
            <v>1.1.5.0</v>
          </cell>
          <cell r="W577" t="str">
            <v>Blue FD 48</v>
          </cell>
          <cell r="X577">
            <v>25</v>
          </cell>
          <cell r="Y577">
            <v>1</v>
          </cell>
          <cell r="Z577" t="str">
            <v>Kg</v>
          </cell>
          <cell r="AA577">
            <v>-1.32</v>
          </cell>
          <cell r="AH577" t="str">
            <v>1.1.7.0.1.187</v>
          </cell>
        </row>
        <row r="578">
          <cell r="A578">
            <v>117</v>
          </cell>
          <cell r="B578">
            <v>463</v>
          </cell>
          <cell r="P578">
            <v>0</v>
          </cell>
          <cell r="R578" t="str">
            <v>1.1.5.0</v>
          </cell>
          <cell r="W578" t="str">
            <v>Bottle PET - 1 L</v>
          </cell>
          <cell r="X578">
            <v>1</v>
          </cell>
          <cell r="Y578">
            <v>1</v>
          </cell>
          <cell r="Z578" t="str">
            <v>Pcs</v>
          </cell>
          <cell r="AA578">
            <v>-866</v>
          </cell>
          <cell r="AH578" t="str">
            <v>1.1.7.0.1.78</v>
          </cell>
        </row>
        <row r="579">
          <cell r="A579">
            <v>117</v>
          </cell>
          <cell r="B579">
            <v>464</v>
          </cell>
          <cell r="P579">
            <v>0</v>
          </cell>
          <cell r="R579" t="str">
            <v>1.1.5.0</v>
          </cell>
          <cell r="W579" t="str">
            <v>Bottle PET - 1 L</v>
          </cell>
          <cell r="X579">
            <v>1</v>
          </cell>
          <cell r="Y579">
            <v>1</v>
          </cell>
          <cell r="Z579" t="str">
            <v>Pcs</v>
          </cell>
          <cell r="AA579">
            <v>-134</v>
          </cell>
          <cell r="AH579" t="str">
            <v>1.1.7.0.1.215</v>
          </cell>
        </row>
        <row r="580">
          <cell r="A580">
            <v>117</v>
          </cell>
          <cell r="B580">
            <v>465</v>
          </cell>
          <cell r="P580">
            <v>0</v>
          </cell>
          <cell r="R580" t="str">
            <v>1.1.5.0</v>
          </cell>
          <cell r="W580" t="str">
            <v>Bottle PET - 1 L - Cap</v>
          </cell>
          <cell r="X580">
            <v>1</v>
          </cell>
          <cell r="Y580">
            <v>1</v>
          </cell>
          <cell r="Z580" t="str">
            <v>Pcs</v>
          </cell>
          <cell r="AA580">
            <v>-866</v>
          </cell>
          <cell r="AH580" t="str">
            <v>1.1.7.0.1.80</v>
          </cell>
        </row>
        <row r="581">
          <cell r="A581">
            <v>117</v>
          </cell>
          <cell r="B581">
            <v>466</v>
          </cell>
          <cell r="P581">
            <v>0</v>
          </cell>
          <cell r="R581" t="str">
            <v>1.1.5.0</v>
          </cell>
          <cell r="W581" t="str">
            <v>Bottle PET - 1 L - Cap</v>
          </cell>
          <cell r="X581">
            <v>1</v>
          </cell>
          <cell r="Y581">
            <v>1</v>
          </cell>
          <cell r="Z581" t="str">
            <v>Pcs</v>
          </cell>
          <cell r="AA581">
            <v>-134</v>
          </cell>
          <cell r="AH581" t="str">
            <v>1.1.7.0.1.217</v>
          </cell>
        </row>
        <row r="582">
          <cell r="A582">
            <v>117</v>
          </cell>
          <cell r="B582">
            <v>467</v>
          </cell>
          <cell r="P582">
            <v>0</v>
          </cell>
          <cell r="R582" t="str">
            <v>1.1.5.0</v>
          </cell>
          <cell r="W582" t="str">
            <v>Bottle PET - 1 L - Plug</v>
          </cell>
          <cell r="X582">
            <v>1</v>
          </cell>
          <cell r="Y582">
            <v>1</v>
          </cell>
          <cell r="Z582" t="str">
            <v>Pcs</v>
          </cell>
          <cell r="AA582">
            <v>-866</v>
          </cell>
          <cell r="AH582" t="str">
            <v>1.1.7.0.1.79</v>
          </cell>
        </row>
        <row r="583">
          <cell r="A583">
            <v>117</v>
          </cell>
          <cell r="B583">
            <v>468</v>
          </cell>
          <cell r="P583">
            <v>0</v>
          </cell>
          <cell r="R583" t="str">
            <v>1.1.5.0</v>
          </cell>
          <cell r="W583" t="str">
            <v>Bottle PET - 1 L - Plug</v>
          </cell>
          <cell r="X583">
            <v>1</v>
          </cell>
          <cell r="Y583">
            <v>1</v>
          </cell>
          <cell r="Z583" t="str">
            <v>Pcs</v>
          </cell>
          <cell r="AA583">
            <v>-134</v>
          </cell>
          <cell r="AH583" t="str">
            <v>1.1.7.0.1.216</v>
          </cell>
        </row>
        <row r="584">
          <cell r="A584">
            <v>117</v>
          </cell>
          <cell r="B584">
            <v>469</v>
          </cell>
          <cell r="P584">
            <v>0</v>
          </cell>
          <cell r="R584" t="str">
            <v>1.1.5.0</v>
          </cell>
          <cell r="W584" t="str">
            <v>Sticker ProQuat 276 SL - 1 L</v>
          </cell>
          <cell r="X584">
            <v>1</v>
          </cell>
          <cell r="Y584">
            <v>1</v>
          </cell>
          <cell r="Z584" t="str">
            <v>Pcs</v>
          </cell>
          <cell r="AA584">
            <v>-1000</v>
          </cell>
          <cell r="AH584" t="str">
            <v>1.1.7.0.1.84</v>
          </cell>
        </row>
        <row r="585">
          <cell r="A585">
            <v>117</v>
          </cell>
          <cell r="B585">
            <v>470</v>
          </cell>
          <cell r="P585">
            <v>0</v>
          </cell>
          <cell r="R585" t="str">
            <v>1.1.5.0</v>
          </cell>
          <cell r="W585" t="str">
            <v>PVC Shrink Wrap Logo Nathani</v>
          </cell>
          <cell r="X585">
            <v>1</v>
          </cell>
          <cell r="Y585">
            <v>1</v>
          </cell>
          <cell r="Z585" t="str">
            <v>Pcs</v>
          </cell>
          <cell r="AA585">
            <v>-1000</v>
          </cell>
          <cell r="AH585" t="str">
            <v>1.1.7.0.1.131</v>
          </cell>
        </row>
        <row r="586">
          <cell r="A586">
            <v>117</v>
          </cell>
          <cell r="B586">
            <v>471</v>
          </cell>
          <cell r="P586">
            <v>0</v>
          </cell>
          <cell r="R586" t="str">
            <v>1.1.5.0</v>
          </cell>
          <cell r="W586" t="str">
            <v>Karton Box ProQuat 276 SL - 1 L</v>
          </cell>
          <cell r="X586">
            <v>1</v>
          </cell>
          <cell r="Y586">
            <v>1</v>
          </cell>
          <cell r="Z586" t="str">
            <v>Pcs</v>
          </cell>
          <cell r="AA586">
            <v>-83</v>
          </cell>
          <cell r="AH586" t="str">
            <v>1.1.7.0.1.179</v>
          </cell>
        </row>
        <row r="587">
          <cell r="A587">
            <v>118</v>
          </cell>
          <cell r="B587">
            <v>472</v>
          </cell>
          <cell r="P587">
            <v>0</v>
          </cell>
          <cell r="R587" t="str">
            <v>1.1.5.0</v>
          </cell>
          <cell r="W587" t="str">
            <v>ProQuat 276 SL @1 Ltr</v>
          </cell>
          <cell r="X587">
            <v>1</v>
          </cell>
          <cell r="Y587">
            <v>12</v>
          </cell>
          <cell r="Z587" t="str">
            <v>Liter</v>
          </cell>
          <cell r="AA587">
            <v>996</v>
          </cell>
          <cell r="AH587" t="str">
            <v>1.1.7.0.3.84</v>
          </cell>
        </row>
        <row r="588">
          <cell r="A588">
            <v>119</v>
          </cell>
          <cell r="B588">
            <v>473</v>
          </cell>
          <cell r="P588">
            <v>0</v>
          </cell>
          <cell r="R588" t="str">
            <v>1.1.5.0</v>
          </cell>
          <cell r="W588" t="str">
            <v>Paraquat Dichloride 42% TA</v>
          </cell>
          <cell r="X588">
            <v>220</v>
          </cell>
          <cell r="Y588">
            <v>1</v>
          </cell>
          <cell r="Z588" t="str">
            <v>Kg</v>
          </cell>
          <cell r="AA588">
            <v>-682</v>
          </cell>
          <cell r="AH588" t="str">
            <v>1.1.7.0.1.213</v>
          </cell>
        </row>
        <row r="589">
          <cell r="A589">
            <v>119</v>
          </cell>
          <cell r="B589">
            <v>474</v>
          </cell>
          <cell r="P589">
            <v>0</v>
          </cell>
          <cell r="R589" t="str">
            <v>1.1.5.0</v>
          </cell>
          <cell r="W589" t="str">
            <v>Agrisol 445 N</v>
          </cell>
          <cell r="X589">
            <v>200</v>
          </cell>
          <cell r="Y589">
            <v>1</v>
          </cell>
          <cell r="Z589" t="str">
            <v>Kg</v>
          </cell>
          <cell r="AA589">
            <v>-150</v>
          </cell>
          <cell r="AH589" t="str">
            <v>1.1.7.0.1.214</v>
          </cell>
        </row>
        <row r="590">
          <cell r="A590">
            <v>119</v>
          </cell>
          <cell r="B590">
            <v>475</v>
          </cell>
          <cell r="P590">
            <v>0</v>
          </cell>
          <cell r="R590" t="str">
            <v>1.1.5.0</v>
          </cell>
          <cell r="W590" t="str">
            <v>Blue FD 48</v>
          </cell>
          <cell r="X590">
            <v>25</v>
          </cell>
          <cell r="Y590">
            <v>1</v>
          </cell>
          <cell r="Z590" t="str">
            <v>Kg</v>
          </cell>
          <cell r="AA590">
            <v>-1.32</v>
          </cell>
          <cell r="AH590" t="str">
            <v>1.1.7.0.1.187</v>
          </cell>
        </row>
        <row r="591">
          <cell r="A591">
            <v>119</v>
          </cell>
          <cell r="B591">
            <v>476</v>
          </cell>
          <cell r="P591">
            <v>0</v>
          </cell>
          <cell r="R591" t="str">
            <v>1.1.5.0</v>
          </cell>
          <cell r="W591" t="str">
            <v>Bottle PET - 0,25 L</v>
          </cell>
          <cell r="X591">
            <v>0.25</v>
          </cell>
          <cell r="Y591">
            <v>1</v>
          </cell>
          <cell r="Z591" t="str">
            <v>Pcs</v>
          </cell>
          <cell r="AA591">
            <v>-4000</v>
          </cell>
          <cell r="AH591" t="str">
            <v>1.1.7.0.1.197</v>
          </cell>
        </row>
        <row r="592">
          <cell r="A592">
            <v>119</v>
          </cell>
          <cell r="B592">
            <v>477</v>
          </cell>
          <cell r="P592">
            <v>0</v>
          </cell>
          <cell r="R592" t="str">
            <v>1.1.5.0</v>
          </cell>
          <cell r="W592" t="str">
            <v>Bottle PET - 0,25 L - Cap</v>
          </cell>
          <cell r="X592">
            <v>0.25</v>
          </cell>
          <cell r="Y592">
            <v>1</v>
          </cell>
          <cell r="Z592" t="str">
            <v>Pcs</v>
          </cell>
          <cell r="AA592">
            <v>-4000</v>
          </cell>
          <cell r="AH592" t="str">
            <v>1.1.7.0.1.199</v>
          </cell>
        </row>
        <row r="593">
          <cell r="A593">
            <v>119</v>
          </cell>
          <cell r="B593">
            <v>478</v>
          </cell>
          <cell r="P593">
            <v>0</v>
          </cell>
          <cell r="R593" t="str">
            <v>1.1.5.0</v>
          </cell>
          <cell r="W593" t="str">
            <v>Bottle PET - 0,25 L - Plug</v>
          </cell>
          <cell r="X593">
            <v>0.25</v>
          </cell>
          <cell r="Y593">
            <v>1</v>
          </cell>
          <cell r="Z593" t="str">
            <v>Pcs</v>
          </cell>
          <cell r="AA593">
            <v>-4000</v>
          </cell>
          <cell r="AH593" t="str">
            <v>1.1.7.0.1.198</v>
          </cell>
        </row>
        <row r="594">
          <cell r="A594">
            <v>119</v>
          </cell>
          <cell r="B594">
            <v>479</v>
          </cell>
          <cell r="P594">
            <v>0</v>
          </cell>
          <cell r="R594" t="str">
            <v>1.1.5.0</v>
          </cell>
          <cell r="W594" t="str">
            <v>Sticker ProQuat 276 SL - 0,25 L</v>
          </cell>
          <cell r="X594">
            <v>0.25</v>
          </cell>
          <cell r="Y594">
            <v>1</v>
          </cell>
          <cell r="Z594" t="str">
            <v>Pcs</v>
          </cell>
          <cell r="AA594">
            <v>-4000</v>
          </cell>
          <cell r="AH594" t="str">
            <v>1.1.7.0.1.118</v>
          </cell>
        </row>
        <row r="595">
          <cell r="A595">
            <v>119</v>
          </cell>
          <cell r="B595">
            <v>480</v>
          </cell>
          <cell r="P595">
            <v>0</v>
          </cell>
          <cell r="R595" t="str">
            <v>1.1.5.0</v>
          </cell>
          <cell r="W595" t="str">
            <v>PVC Shrink Wrap Logo Nathani</v>
          </cell>
          <cell r="X595">
            <v>1</v>
          </cell>
          <cell r="Y595">
            <v>1</v>
          </cell>
          <cell r="Z595" t="str">
            <v>Pcs</v>
          </cell>
          <cell r="AA595">
            <v>-4000</v>
          </cell>
          <cell r="AH595" t="str">
            <v>1.1.7.0.1.131</v>
          </cell>
        </row>
        <row r="596">
          <cell r="A596">
            <v>119</v>
          </cell>
          <cell r="B596">
            <v>481</v>
          </cell>
          <cell r="P596">
            <v>0</v>
          </cell>
          <cell r="R596" t="str">
            <v>1.1.5.0</v>
          </cell>
          <cell r="W596" t="str">
            <v>Karton Box ProQuat 276 SL - 0,25 L</v>
          </cell>
          <cell r="X596">
            <v>0.25</v>
          </cell>
          <cell r="Y596">
            <v>1</v>
          </cell>
          <cell r="Z596" t="str">
            <v>Pcs</v>
          </cell>
          <cell r="AA596">
            <v>-100</v>
          </cell>
          <cell r="AH596" t="str">
            <v>1.1.7.0.1.123</v>
          </cell>
        </row>
        <row r="597">
          <cell r="A597">
            <v>120</v>
          </cell>
          <cell r="B597">
            <v>482</v>
          </cell>
          <cell r="P597">
            <v>0</v>
          </cell>
          <cell r="R597" t="str">
            <v>1.1.5.0</v>
          </cell>
          <cell r="W597" t="str">
            <v>ProQuat 276 SL @250 ml</v>
          </cell>
          <cell r="X597">
            <v>0.25</v>
          </cell>
          <cell r="Y597">
            <v>40</v>
          </cell>
          <cell r="Z597" t="str">
            <v>Liter</v>
          </cell>
          <cell r="AA597">
            <v>1000</v>
          </cell>
          <cell r="AH597" t="str">
            <v>1.1.7.0.3.86</v>
          </cell>
        </row>
        <row r="598">
          <cell r="A598">
            <v>121</v>
          </cell>
          <cell r="B598">
            <v>483</v>
          </cell>
          <cell r="P598" t="str">
            <v>1.1.5.0.1</v>
          </cell>
          <cell r="R598">
            <v>0</v>
          </cell>
          <cell r="W598" t="str">
            <v>Jerrycan HDPE - 20 L</v>
          </cell>
          <cell r="X598">
            <v>20</v>
          </cell>
          <cell r="Y598">
            <v>1</v>
          </cell>
          <cell r="Z598" t="str">
            <v>Pcs</v>
          </cell>
          <cell r="AA598">
            <v>-80</v>
          </cell>
          <cell r="AH598" t="str">
            <v>1.1.7.0.1.209</v>
          </cell>
        </row>
        <row r="599">
          <cell r="A599">
            <v>121</v>
          </cell>
          <cell r="B599">
            <v>484</v>
          </cell>
          <cell r="P599" t="str">
            <v>1.1.5.0.1</v>
          </cell>
          <cell r="R599">
            <v>0</v>
          </cell>
          <cell r="W599" t="str">
            <v>Jerrycan HDPE - 20 L - Plug</v>
          </cell>
          <cell r="X599">
            <v>20</v>
          </cell>
          <cell r="Y599">
            <v>1</v>
          </cell>
          <cell r="Z599" t="str">
            <v>Pcs</v>
          </cell>
          <cell r="AA599">
            <v>-80</v>
          </cell>
          <cell r="AH599" t="str">
            <v>1.1.7.0.1.210</v>
          </cell>
        </row>
        <row r="600">
          <cell r="A600">
            <v>121</v>
          </cell>
          <cell r="B600">
            <v>485</v>
          </cell>
          <cell r="P600" t="str">
            <v>1.1.5.0.1</v>
          </cell>
          <cell r="R600">
            <v>0</v>
          </cell>
          <cell r="W600" t="str">
            <v>Jerrycan HDPE - 20 L - Cap - Black</v>
          </cell>
          <cell r="X600">
            <v>20</v>
          </cell>
          <cell r="Y600">
            <v>1</v>
          </cell>
          <cell r="Z600" t="str">
            <v>Pcs</v>
          </cell>
          <cell r="AA600">
            <v>-80</v>
          </cell>
          <cell r="AH600" t="str">
            <v>1.1.7.0.1.211</v>
          </cell>
        </row>
        <row r="601">
          <cell r="A601">
            <v>121</v>
          </cell>
          <cell r="B601">
            <v>486</v>
          </cell>
          <cell r="P601" t="str">
            <v>1.1.5.0.1</v>
          </cell>
          <cell r="R601">
            <v>0</v>
          </cell>
          <cell r="W601" t="str">
            <v>Sticker Markup 480 SL - 20 L</v>
          </cell>
          <cell r="X601">
            <v>20</v>
          </cell>
          <cell r="Y601">
            <v>1</v>
          </cell>
          <cell r="Z601" t="str">
            <v>Pcs</v>
          </cell>
          <cell r="AA601">
            <v>-80</v>
          </cell>
          <cell r="AH601" t="str">
            <v>1.1.7.0.1.55</v>
          </cell>
        </row>
        <row r="602">
          <cell r="A602">
            <v>122</v>
          </cell>
          <cell r="B602">
            <v>487</v>
          </cell>
          <cell r="P602">
            <v>0</v>
          </cell>
          <cell r="R602">
            <v>0</v>
          </cell>
          <cell r="W602" t="str">
            <v>Scrap - Sticker ProQuat 276 SL - 1 L</v>
          </cell>
          <cell r="X602">
            <v>1</v>
          </cell>
          <cell r="Y602">
            <v>1</v>
          </cell>
          <cell r="Z602" t="str">
            <v>Pcs</v>
          </cell>
          <cell r="AA602">
            <v>730</v>
          </cell>
          <cell r="AH602" t="str">
            <v>1.1.7.0.7.9</v>
          </cell>
        </row>
        <row r="603">
          <cell r="A603">
            <v>123</v>
          </cell>
          <cell r="B603">
            <v>488</v>
          </cell>
          <cell r="P603">
            <v>0</v>
          </cell>
          <cell r="R603" t="str">
            <v>1.1.5.0</v>
          </cell>
          <cell r="W603" t="str">
            <v>Paraquat Dichloride 42% TA</v>
          </cell>
          <cell r="X603">
            <v>220</v>
          </cell>
          <cell r="Y603">
            <v>1</v>
          </cell>
          <cell r="Z603" t="str">
            <v>Kg</v>
          </cell>
          <cell r="AA603">
            <v>-682</v>
          </cell>
          <cell r="AH603" t="str">
            <v>1.1.7.0.1.213</v>
          </cell>
        </row>
        <row r="604">
          <cell r="A604">
            <v>123</v>
          </cell>
          <cell r="B604">
            <v>489</v>
          </cell>
          <cell r="P604">
            <v>0</v>
          </cell>
          <cell r="R604" t="str">
            <v>1.1.5.0</v>
          </cell>
          <cell r="W604" t="str">
            <v>Agrisol 445 N</v>
          </cell>
          <cell r="X604">
            <v>200</v>
          </cell>
          <cell r="Y604">
            <v>1</v>
          </cell>
          <cell r="Z604" t="str">
            <v>Kg</v>
          </cell>
          <cell r="AA604">
            <v>-150</v>
          </cell>
          <cell r="AH604" t="str">
            <v>1.1.7.0.1.214</v>
          </cell>
        </row>
        <row r="605">
          <cell r="A605">
            <v>123</v>
          </cell>
          <cell r="B605">
            <v>490</v>
          </cell>
          <cell r="P605">
            <v>0</v>
          </cell>
          <cell r="R605" t="str">
            <v>1.1.5.0</v>
          </cell>
          <cell r="W605" t="str">
            <v>Blue FD 48</v>
          </cell>
          <cell r="X605">
            <v>25</v>
          </cell>
          <cell r="Y605">
            <v>1</v>
          </cell>
          <cell r="Z605" t="str">
            <v>Kg</v>
          </cell>
          <cell r="AA605">
            <v>-1.32</v>
          </cell>
          <cell r="AH605" t="str">
            <v>1.1.7.0.1.187</v>
          </cell>
        </row>
        <row r="606">
          <cell r="A606">
            <v>123</v>
          </cell>
          <cell r="B606">
            <v>491</v>
          </cell>
          <cell r="P606">
            <v>0</v>
          </cell>
          <cell r="R606" t="str">
            <v>1.1.5.0</v>
          </cell>
          <cell r="W606" t="str">
            <v>Bottle PET - 1 L</v>
          </cell>
          <cell r="X606">
            <v>1</v>
          </cell>
          <cell r="Y606">
            <v>1</v>
          </cell>
          <cell r="Z606" t="str">
            <v>Pcs</v>
          </cell>
          <cell r="AA606">
            <v>-1000</v>
          </cell>
          <cell r="AH606" t="str">
            <v>1.1.7.0.1.215</v>
          </cell>
        </row>
        <row r="607">
          <cell r="A607">
            <v>123</v>
          </cell>
          <cell r="B607">
            <v>492</v>
          </cell>
          <cell r="P607">
            <v>0</v>
          </cell>
          <cell r="R607" t="str">
            <v>1.1.5.0</v>
          </cell>
          <cell r="W607" t="str">
            <v>Bottle PET - 1 L - Cap</v>
          </cell>
          <cell r="X607">
            <v>1</v>
          </cell>
          <cell r="Y607">
            <v>1</v>
          </cell>
          <cell r="Z607" t="str">
            <v>Pcs</v>
          </cell>
          <cell r="AA607">
            <v>-1000</v>
          </cell>
          <cell r="AH607" t="str">
            <v>1.1.7.0.1.217</v>
          </cell>
        </row>
        <row r="608">
          <cell r="A608">
            <v>123</v>
          </cell>
          <cell r="B608">
            <v>493</v>
          </cell>
          <cell r="P608">
            <v>0</v>
          </cell>
          <cell r="R608" t="str">
            <v>1.1.5.0</v>
          </cell>
          <cell r="W608" t="str">
            <v>Bottle PET - 1 L - Plug</v>
          </cell>
          <cell r="X608">
            <v>1</v>
          </cell>
          <cell r="Y608">
            <v>1</v>
          </cell>
          <cell r="Z608" t="str">
            <v>Pcs</v>
          </cell>
          <cell r="AA608">
            <v>-1000</v>
          </cell>
          <cell r="AH608" t="str">
            <v>1.1.7.0.1.216</v>
          </cell>
        </row>
        <row r="609">
          <cell r="A609">
            <v>123</v>
          </cell>
          <cell r="B609">
            <v>494</v>
          </cell>
          <cell r="P609">
            <v>0</v>
          </cell>
          <cell r="R609" t="str">
            <v>1.1.5.0</v>
          </cell>
          <cell r="W609" t="str">
            <v>Sticker ProQuat 276 SL - 1 L</v>
          </cell>
          <cell r="X609">
            <v>1</v>
          </cell>
          <cell r="Y609">
            <v>1</v>
          </cell>
          <cell r="Z609" t="str">
            <v>Pcs</v>
          </cell>
          <cell r="AA609">
            <v>-270</v>
          </cell>
          <cell r="AH609" t="str">
            <v>1.1.7.0.1.84</v>
          </cell>
        </row>
        <row r="610">
          <cell r="A610">
            <v>123</v>
          </cell>
          <cell r="B610">
            <v>495</v>
          </cell>
          <cell r="P610">
            <v>0</v>
          </cell>
          <cell r="R610" t="str">
            <v>1.1.5.0</v>
          </cell>
          <cell r="W610" t="str">
            <v>Scrap - Sticker ProQuat 276 SL - 1 L</v>
          </cell>
          <cell r="X610">
            <v>1</v>
          </cell>
          <cell r="Y610">
            <v>1</v>
          </cell>
          <cell r="Z610" t="str">
            <v>Pcs</v>
          </cell>
          <cell r="AA610">
            <v>-730</v>
          </cell>
          <cell r="AH610" t="str">
            <v>1.1.7.0.7.9</v>
          </cell>
        </row>
        <row r="611">
          <cell r="A611">
            <v>123</v>
          </cell>
          <cell r="B611">
            <v>496</v>
          </cell>
          <cell r="P611">
            <v>0</v>
          </cell>
          <cell r="R611" t="str">
            <v>1.1.5.0</v>
          </cell>
          <cell r="W611" t="str">
            <v>PVC Shrink Wrap Logo Nathani</v>
          </cell>
          <cell r="X611">
            <v>1</v>
          </cell>
          <cell r="Y611">
            <v>1</v>
          </cell>
          <cell r="Z611" t="str">
            <v>Pcs</v>
          </cell>
          <cell r="AA611">
            <v>-1000</v>
          </cell>
          <cell r="AH611" t="str">
            <v>1.1.7.0.1.131</v>
          </cell>
        </row>
        <row r="612">
          <cell r="A612">
            <v>123</v>
          </cell>
          <cell r="B612">
            <v>497</v>
          </cell>
          <cell r="P612">
            <v>0</v>
          </cell>
          <cell r="R612" t="str">
            <v>1.1.5.0</v>
          </cell>
          <cell r="W612" t="str">
            <v>Karton Box ProQuat 276 SL - 1 L</v>
          </cell>
          <cell r="X612">
            <v>1</v>
          </cell>
          <cell r="Y612">
            <v>1</v>
          </cell>
          <cell r="Z612" t="str">
            <v>Pcs</v>
          </cell>
          <cell r="AA612">
            <v>-84</v>
          </cell>
          <cell r="AH612" t="str">
            <v>1.1.7.0.1.179</v>
          </cell>
        </row>
        <row r="613">
          <cell r="A613">
            <v>124</v>
          </cell>
          <cell r="B613">
            <v>498</v>
          </cell>
          <cell r="P613">
            <v>0</v>
          </cell>
          <cell r="R613" t="str">
            <v>1.1.5.0</v>
          </cell>
          <cell r="W613" t="str">
            <v>ProQuat 276 SL @1 Ltr</v>
          </cell>
          <cell r="X613">
            <v>1</v>
          </cell>
          <cell r="Y613">
            <v>12</v>
          </cell>
          <cell r="Z613" t="str">
            <v>Liter</v>
          </cell>
          <cell r="AA613">
            <v>1008</v>
          </cell>
          <cell r="AH613" t="str">
            <v>1.1.7.0.3.84</v>
          </cell>
        </row>
        <row r="614">
          <cell r="A614">
            <v>125</v>
          </cell>
          <cell r="B614">
            <v>499</v>
          </cell>
          <cell r="P614" t="str">
            <v>1.1.5.0.1</v>
          </cell>
          <cell r="R614">
            <v>0</v>
          </cell>
          <cell r="W614" t="str">
            <v>ProQuat 276 SL @20 ltr</v>
          </cell>
          <cell r="X614">
            <v>20</v>
          </cell>
          <cell r="Y614">
            <v>1</v>
          </cell>
          <cell r="Z614" t="str">
            <v>Liter</v>
          </cell>
          <cell r="AA614">
            <v>-1000</v>
          </cell>
          <cell r="AH614" t="str">
            <v>1.1.7.0.3.80</v>
          </cell>
        </row>
        <row r="615">
          <cell r="A615">
            <v>125</v>
          </cell>
          <cell r="B615">
            <v>500</v>
          </cell>
          <cell r="P615" t="str">
            <v>1.1.5.0.1</v>
          </cell>
          <cell r="R615">
            <v>0</v>
          </cell>
          <cell r="W615" t="str">
            <v>ProQuat 276 SL @20 ltr</v>
          </cell>
          <cell r="X615">
            <v>20</v>
          </cell>
          <cell r="Y615">
            <v>1</v>
          </cell>
          <cell r="Z615" t="str">
            <v>Liter</v>
          </cell>
          <cell r="AA615">
            <v>-3000</v>
          </cell>
          <cell r="AH615" t="str">
            <v>1.1.7.0.3.81</v>
          </cell>
        </row>
        <row r="616">
          <cell r="A616">
            <v>125</v>
          </cell>
          <cell r="B616">
            <v>501</v>
          </cell>
          <cell r="P616" t="str">
            <v>1.1.5.0.1</v>
          </cell>
          <cell r="R616">
            <v>0</v>
          </cell>
          <cell r="W616" t="str">
            <v>ProQuat 276 SL @20 ltr</v>
          </cell>
          <cell r="X616">
            <v>20</v>
          </cell>
          <cell r="Y616">
            <v>1</v>
          </cell>
          <cell r="Z616" t="str">
            <v>Liter</v>
          </cell>
          <cell r="AA616">
            <v>-1000</v>
          </cell>
          <cell r="AH616" t="str">
            <v>1.1.7.0.3.82</v>
          </cell>
        </row>
        <row r="617">
          <cell r="A617">
            <v>125</v>
          </cell>
          <cell r="B617">
            <v>502</v>
          </cell>
          <cell r="P617" t="str">
            <v>1.1.5.0.1</v>
          </cell>
          <cell r="R617">
            <v>0</v>
          </cell>
          <cell r="W617" t="str">
            <v>ProQuat 276 SL @4 ltr</v>
          </cell>
          <cell r="X617">
            <v>4</v>
          </cell>
          <cell r="Y617">
            <v>4</v>
          </cell>
          <cell r="Z617" t="str">
            <v>Liter</v>
          </cell>
          <cell r="AA617">
            <v>-2992</v>
          </cell>
          <cell r="AH617" t="str">
            <v>1.1.7.0.3.83</v>
          </cell>
        </row>
        <row r="618">
          <cell r="A618">
            <v>125</v>
          </cell>
          <cell r="B618">
            <v>503</v>
          </cell>
          <cell r="P618" t="str">
            <v>1.1.5.0.1</v>
          </cell>
          <cell r="R618">
            <v>0</v>
          </cell>
          <cell r="W618" t="str">
            <v>ProQuat 276 SL @1 Ltr</v>
          </cell>
          <cell r="X618">
            <v>1</v>
          </cell>
          <cell r="Y618">
            <v>12</v>
          </cell>
          <cell r="Z618" t="str">
            <v>Liter</v>
          </cell>
          <cell r="AA618">
            <v>-3000</v>
          </cell>
          <cell r="AH618" t="str">
            <v>1.1.7.0.3.84</v>
          </cell>
        </row>
        <row r="619">
          <cell r="A619">
            <v>125</v>
          </cell>
          <cell r="B619">
            <v>504</v>
          </cell>
          <cell r="P619" t="str">
            <v>1.1.5.0.1</v>
          </cell>
          <cell r="R619">
            <v>0</v>
          </cell>
          <cell r="W619" t="str">
            <v>ProQuat 276 SL @ 500 ml</v>
          </cell>
          <cell r="X619">
            <v>0.5</v>
          </cell>
          <cell r="Y619">
            <v>24</v>
          </cell>
          <cell r="Z619" t="str">
            <v>Liter</v>
          </cell>
          <cell r="AA619">
            <v>-996</v>
          </cell>
          <cell r="AH619" t="str">
            <v>1.1.7.0.3.85</v>
          </cell>
        </row>
        <row r="620">
          <cell r="A620">
            <v>125</v>
          </cell>
          <cell r="B620">
            <v>505</v>
          </cell>
          <cell r="P620" t="str">
            <v>1.1.5.0.1</v>
          </cell>
          <cell r="R620">
            <v>0</v>
          </cell>
          <cell r="W620" t="str">
            <v>ProQuat 276 SL @250 ml</v>
          </cell>
          <cell r="X620">
            <v>0.25</v>
          </cell>
          <cell r="Y620">
            <v>40</v>
          </cell>
          <cell r="Z620" t="str">
            <v>Liter</v>
          </cell>
          <cell r="AA620">
            <v>-1000</v>
          </cell>
          <cell r="AH620" t="str">
            <v>1.1.7.0.3.86</v>
          </cell>
        </row>
        <row r="621">
          <cell r="A621">
            <v>126</v>
          </cell>
          <cell r="B621">
            <v>506</v>
          </cell>
          <cell r="P621">
            <v>0</v>
          </cell>
          <cell r="R621">
            <v>0</v>
          </cell>
          <cell r="W621" t="str">
            <v>Bottle HDPE - 0,25 K</v>
          </cell>
          <cell r="X621">
            <v>0.25</v>
          </cell>
          <cell r="Y621">
            <v>1</v>
          </cell>
          <cell r="Z621" t="str">
            <v>Pcs</v>
          </cell>
          <cell r="AA621">
            <v>6300</v>
          </cell>
          <cell r="AH621" t="str">
            <v>1.1.7.0.1.219</v>
          </cell>
        </row>
        <row r="622">
          <cell r="A622">
            <v>126</v>
          </cell>
          <cell r="B622">
            <v>507</v>
          </cell>
          <cell r="P622">
            <v>0</v>
          </cell>
          <cell r="R622">
            <v>0</v>
          </cell>
          <cell r="W622" t="str">
            <v>Bottle HDPE - 0,25 K - Plug</v>
          </cell>
          <cell r="X622">
            <v>0.25</v>
          </cell>
          <cell r="Y622">
            <v>1</v>
          </cell>
          <cell r="Z622" t="str">
            <v>Pcs</v>
          </cell>
          <cell r="AA622">
            <v>6300</v>
          </cell>
          <cell r="AH622" t="str">
            <v>1.1.7.0.1.220</v>
          </cell>
        </row>
        <row r="623">
          <cell r="A623">
            <v>126</v>
          </cell>
          <cell r="B623">
            <v>508</v>
          </cell>
          <cell r="P623">
            <v>0</v>
          </cell>
          <cell r="R623">
            <v>0</v>
          </cell>
          <cell r="W623" t="str">
            <v>Bottle HDPE - 0,25 K - Cap</v>
          </cell>
          <cell r="X623">
            <v>0.25</v>
          </cell>
          <cell r="Y623">
            <v>1</v>
          </cell>
          <cell r="Z623" t="str">
            <v>Pcs</v>
          </cell>
          <cell r="AA623">
            <v>6300</v>
          </cell>
          <cell r="AH623" t="str">
            <v>1.1.7.0.1.221</v>
          </cell>
        </row>
        <row r="624">
          <cell r="A624">
            <v>127</v>
          </cell>
          <cell r="B624">
            <v>509</v>
          </cell>
          <cell r="P624">
            <v>0</v>
          </cell>
          <cell r="R624">
            <v>0</v>
          </cell>
          <cell r="W624" t="str">
            <v>Bottle HDPE - 0,25 K</v>
          </cell>
          <cell r="X624">
            <v>0.25</v>
          </cell>
          <cell r="Y624">
            <v>1</v>
          </cell>
          <cell r="Z624" t="str">
            <v>Pcs</v>
          </cell>
          <cell r="AA624">
            <v>6700</v>
          </cell>
          <cell r="AH624" t="str">
            <v>1.1.7.0.1.219</v>
          </cell>
        </row>
        <row r="625">
          <cell r="A625">
            <v>127</v>
          </cell>
          <cell r="B625">
            <v>510</v>
          </cell>
          <cell r="P625">
            <v>0</v>
          </cell>
          <cell r="R625">
            <v>0</v>
          </cell>
          <cell r="W625" t="str">
            <v>Bottle HDPE - 0,25 K - Plug</v>
          </cell>
          <cell r="X625">
            <v>0.25</v>
          </cell>
          <cell r="Y625">
            <v>1</v>
          </cell>
          <cell r="Z625" t="str">
            <v>Pcs</v>
          </cell>
          <cell r="AA625">
            <v>6700</v>
          </cell>
          <cell r="AH625" t="str">
            <v>1.1.7.0.1.220</v>
          </cell>
        </row>
        <row r="626">
          <cell r="A626">
            <v>127</v>
          </cell>
          <cell r="B626">
            <v>511</v>
          </cell>
          <cell r="P626">
            <v>0</v>
          </cell>
          <cell r="R626">
            <v>0</v>
          </cell>
          <cell r="W626" t="str">
            <v>Bottle HDPE - 0,25 K - Cap</v>
          </cell>
          <cell r="X626">
            <v>0.25</v>
          </cell>
          <cell r="Y626">
            <v>1</v>
          </cell>
          <cell r="Z626" t="str">
            <v>Pcs</v>
          </cell>
          <cell r="AA626">
            <v>6700</v>
          </cell>
          <cell r="AH626" t="str">
            <v>1.1.7.0.1.221</v>
          </cell>
        </row>
        <row r="627">
          <cell r="A627">
            <v>128</v>
          </cell>
          <cell r="B627">
            <v>512</v>
          </cell>
          <cell r="P627">
            <v>0</v>
          </cell>
          <cell r="R627" t="str">
            <v>1.1.5.0</v>
          </cell>
          <cell r="W627" t="str">
            <v>Isopropylamine Glyphosate 62% TA</v>
          </cell>
          <cell r="X627">
            <v>250</v>
          </cell>
          <cell r="Y627">
            <v>1</v>
          </cell>
          <cell r="Z627" t="str">
            <v>Kg</v>
          </cell>
          <cell r="AA627">
            <v>20000</v>
          </cell>
          <cell r="AH627" t="str">
            <v>1.1.7.0.1.222</v>
          </cell>
        </row>
        <row r="628">
          <cell r="A628">
            <v>128</v>
          </cell>
          <cell r="B628">
            <v>513</v>
          </cell>
          <cell r="P628">
            <v>0</v>
          </cell>
          <cell r="R628" t="str">
            <v>1.1.5.0</v>
          </cell>
          <cell r="W628" t="str">
            <v>2,4-D Dimethylamine 865 SL</v>
          </cell>
          <cell r="X628">
            <v>200</v>
          </cell>
          <cell r="Y628">
            <v>1</v>
          </cell>
          <cell r="Z628" t="str">
            <v>Liter</v>
          </cell>
          <cell r="AA628">
            <v>16000</v>
          </cell>
          <cell r="AH628" t="str">
            <v>1.1.7.0.1.223</v>
          </cell>
        </row>
        <row r="629">
          <cell r="A629">
            <v>149</v>
          </cell>
          <cell r="B629">
            <v>534</v>
          </cell>
          <cell r="P629">
            <v>0</v>
          </cell>
          <cell r="R629" t="str">
            <v>1.1.5.0</v>
          </cell>
          <cell r="W629" t="str">
            <v>Sendok Alert 20 WG</v>
          </cell>
          <cell r="X629">
            <v>0.25</v>
          </cell>
          <cell r="Y629">
            <v>1</v>
          </cell>
          <cell r="Z629" t="str">
            <v>Pcs</v>
          </cell>
          <cell r="AA629">
            <v>13200</v>
          </cell>
          <cell r="AH629" t="str">
            <v>1.1.7.0.1.224</v>
          </cell>
        </row>
        <row r="630">
          <cell r="A630">
            <v>150</v>
          </cell>
          <cell r="B630">
            <v>535</v>
          </cell>
          <cell r="P630">
            <v>0</v>
          </cell>
          <cell r="R630" t="str">
            <v>1.1.5.0</v>
          </cell>
          <cell r="W630" t="str">
            <v>Metsulfuron Methyl 20% WG</v>
          </cell>
          <cell r="X630">
            <v>25</v>
          </cell>
          <cell r="Y630">
            <v>1</v>
          </cell>
          <cell r="Z630" t="str">
            <v>Kg</v>
          </cell>
          <cell r="AA630">
            <v>-300</v>
          </cell>
          <cell r="AH630" t="str">
            <v>1.1.7.0.1.6</v>
          </cell>
        </row>
        <row r="631">
          <cell r="A631">
            <v>150</v>
          </cell>
          <cell r="B631">
            <v>536</v>
          </cell>
          <cell r="P631">
            <v>0</v>
          </cell>
          <cell r="R631" t="str">
            <v>1.1.5.0</v>
          </cell>
          <cell r="W631" t="str">
            <v>Bottle HDPE - 0,25 K</v>
          </cell>
          <cell r="X631">
            <v>0.25</v>
          </cell>
          <cell r="Y631">
            <v>1</v>
          </cell>
          <cell r="Z631" t="str">
            <v>Pcs</v>
          </cell>
          <cell r="AA631">
            <v>-1200</v>
          </cell>
          <cell r="AH631" t="str">
            <v>1.1.7.0.1.219</v>
          </cell>
        </row>
        <row r="632">
          <cell r="A632">
            <v>150</v>
          </cell>
          <cell r="B632">
            <v>537</v>
          </cell>
          <cell r="P632">
            <v>0</v>
          </cell>
          <cell r="R632" t="str">
            <v>1.1.5.0</v>
          </cell>
          <cell r="W632" t="str">
            <v>Bottle HDPE - 0,25 K - Plug</v>
          </cell>
          <cell r="X632">
            <v>0.25</v>
          </cell>
          <cell r="Y632">
            <v>1</v>
          </cell>
          <cell r="Z632" t="str">
            <v>Pcs</v>
          </cell>
          <cell r="AA632">
            <v>-1200</v>
          </cell>
          <cell r="AH632" t="str">
            <v>1.1.7.0.1.220</v>
          </cell>
        </row>
        <row r="633">
          <cell r="A633">
            <v>150</v>
          </cell>
          <cell r="B633">
            <v>538</v>
          </cell>
          <cell r="P633">
            <v>0</v>
          </cell>
          <cell r="R633" t="str">
            <v>1.1.5.0</v>
          </cell>
          <cell r="W633" t="str">
            <v>Bottle HDPE - 0,25 K - Cap</v>
          </cell>
          <cell r="X633">
            <v>0.25</v>
          </cell>
          <cell r="Y633">
            <v>1</v>
          </cell>
          <cell r="Z633" t="str">
            <v>Pcs</v>
          </cell>
          <cell r="AA633">
            <v>-1200</v>
          </cell>
          <cell r="AH633" t="str">
            <v>1.1.7.0.1.221</v>
          </cell>
        </row>
        <row r="634">
          <cell r="A634">
            <v>150</v>
          </cell>
          <cell r="B634">
            <v>539</v>
          </cell>
          <cell r="P634">
            <v>0</v>
          </cell>
          <cell r="R634" t="str">
            <v>1.1.5.0</v>
          </cell>
          <cell r="W634" t="str">
            <v>Sticker Alert 20 WG - 0,25 K</v>
          </cell>
          <cell r="X634">
            <v>0.25</v>
          </cell>
          <cell r="Y634">
            <v>1</v>
          </cell>
          <cell r="Z634" t="str">
            <v>Pcs</v>
          </cell>
          <cell r="AA634">
            <v>-1200</v>
          </cell>
          <cell r="AH634" t="str">
            <v>1.1.7.0.1.128</v>
          </cell>
        </row>
        <row r="635">
          <cell r="A635">
            <v>150</v>
          </cell>
          <cell r="B635">
            <v>540</v>
          </cell>
          <cell r="P635">
            <v>0</v>
          </cell>
          <cell r="R635" t="str">
            <v>1.1.5.0</v>
          </cell>
          <cell r="W635" t="str">
            <v>Sendok Alert 20 WG</v>
          </cell>
          <cell r="X635">
            <v>0.25</v>
          </cell>
          <cell r="Y635">
            <v>1</v>
          </cell>
          <cell r="Z635" t="str">
            <v>Pcs</v>
          </cell>
          <cell r="AA635">
            <v>-1200</v>
          </cell>
          <cell r="AH635" t="str">
            <v>1.1.7.0.1.224</v>
          </cell>
        </row>
        <row r="636">
          <cell r="A636">
            <v>150</v>
          </cell>
          <cell r="B636">
            <v>541</v>
          </cell>
          <cell r="P636">
            <v>0</v>
          </cell>
          <cell r="R636" t="str">
            <v>1.1.5.0</v>
          </cell>
          <cell r="W636" t="str">
            <v>PVC Shrink Wrap Logo Nathani</v>
          </cell>
          <cell r="X636">
            <v>1</v>
          </cell>
          <cell r="Y636">
            <v>1</v>
          </cell>
          <cell r="Z636" t="str">
            <v>Pcs</v>
          </cell>
          <cell r="AA636">
            <v>-1200</v>
          </cell>
          <cell r="AH636" t="str">
            <v>1.1.7.0.1.131</v>
          </cell>
        </row>
        <row r="637">
          <cell r="A637">
            <v>150</v>
          </cell>
          <cell r="B637">
            <v>542</v>
          </cell>
          <cell r="P637">
            <v>0</v>
          </cell>
          <cell r="R637" t="str">
            <v>1.1.5.0</v>
          </cell>
          <cell r="W637" t="str">
            <v>Karton Box Alert 20 WG - 0,25 K</v>
          </cell>
          <cell r="X637">
            <v>0.25</v>
          </cell>
          <cell r="Y637">
            <v>1</v>
          </cell>
          <cell r="Z637" t="str">
            <v>Pcs</v>
          </cell>
          <cell r="AA637">
            <v>-30</v>
          </cell>
          <cell r="AH637" t="str">
            <v>1.1.7.0.1.129</v>
          </cell>
        </row>
        <row r="638">
          <cell r="A638">
            <v>151</v>
          </cell>
          <cell r="B638">
            <v>543</v>
          </cell>
          <cell r="P638">
            <v>0</v>
          </cell>
          <cell r="R638" t="str">
            <v>1.1.5.0</v>
          </cell>
          <cell r="W638" t="str">
            <v>Alert 20 WG @ 250 gr</v>
          </cell>
          <cell r="X638">
            <v>0.25</v>
          </cell>
          <cell r="Y638">
            <v>40</v>
          </cell>
          <cell r="Z638" t="str">
            <v>Kg</v>
          </cell>
          <cell r="AA638">
            <v>300</v>
          </cell>
          <cell r="AH638" t="str">
            <v>1.1.7.0.3.87</v>
          </cell>
        </row>
        <row r="639">
          <cell r="A639">
            <v>152</v>
          </cell>
          <cell r="B639">
            <v>544</v>
          </cell>
          <cell r="P639">
            <v>0</v>
          </cell>
          <cell r="R639" t="str">
            <v>1.1.5.0</v>
          </cell>
          <cell r="W639" t="str">
            <v>Metsulfuron Methyl 20% WG</v>
          </cell>
          <cell r="X639">
            <v>25</v>
          </cell>
          <cell r="Y639">
            <v>1</v>
          </cell>
          <cell r="Z639" t="str">
            <v>Kg</v>
          </cell>
          <cell r="AA639">
            <v>-300</v>
          </cell>
          <cell r="AH639" t="str">
            <v>1.1.7.0.1.6</v>
          </cell>
        </row>
        <row r="640">
          <cell r="A640">
            <v>152</v>
          </cell>
          <cell r="B640">
            <v>545</v>
          </cell>
          <cell r="P640">
            <v>0</v>
          </cell>
          <cell r="R640" t="str">
            <v>1.1.5.0</v>
          </cell>
          <cell r="W640" t="str">
            <v>Bottle HDPE - 0,25 K</v>
          </cell>
          <cell r="X640">
            <v>0.25</v>
          </cell>
          <cell r="Y640">
            <v>1</v>
          </cell>
          <cell r="Z640" t="str">
            <v>Pcs</v>
          </cell>
          <cell r="AA640">
            <v>-1200</v>
          </cell>
          <cell r="AH640" t="str">
            <v>1.1.7.0.1.219</v>
          </cell>
        </row>
        <row r="641">
          <cell r="A641">
            <v>152</v>
          </cell>
          <cell r="B641">
            <v>546</v>
          </cell>
          <cell r="P641">
            <v>0</v>
          </cell>
          <cell r="R641" t="str">
            <v>1.1.5.0</v>
          </cell>
          <cell r="W641" t="str">
            <v>Bottle HDPE - 0,25 K - Plug</v>
          </cell>
          <cell r="X641">
            <v>0.25</v>
          </cell>
          <cell r="Y641">
            <v>1</v>
          </cell>
          <cell r="Z641" t="str">
            <v>Pcs</v>
          </cell>
          <cell r="AA641">
            <v>-1200</v>
          </cell>
          <cell r="AH641" t="str">
            <v>1.1.7.0.1.220</v>
          </cell>
        </row>
        <row r="642">
          <cell r="A642">
            <v>152</v>
          </cell>
          <cell r="B642">
            <v>547</v>
          </cell>
          <cell r="P642">
            <v>0</v>
          </cell>
          <cell r="R642" t="str">
            <v>1.1.5.0</v>
          </cell>
          <cell r="W642" t="str">
            <v>Bottle HDPE - 0,25 K - Cap</v>
          </cell>
          <cell r="X642">
            <v>0.25</v>
          </cell>
          <cell r="Y642">
            <v>1</v>
          </cell>
          <cell r="Z642" t="str">
            <v>Pcs</v>
          </cell>
          <cell r="AA642">
            <v>-1200</v>
          </cell>
          <cell r="AH642" t="str">
            <v>1.1.7.0.1.221</v>
          </cell>
        </row>
        <row r="643">
          <cell r="A643">
            <v>152</v>
          </cell>
          <cell r="B643">
            <v>548</v>
          </cell>
          <cell r="P643">
            <v>0</v>
          </cell>
          <cell r="R643" t="str">
            <v>1.1.5.0</v>
          </cell>
          <cell r="W643" t="str">
            <v>Sticker Alert 20 WG - 0,25 K</v>
          </cell>
          <cell r="X643">
            <v>0.25</v>
          </cell>
          <cell r="Y643">
            <v>1</v>
          </cell>
          <cell r="Z643" t="str">
            <v>Pcs</v>
          </cell>
          <cell r="AA643">
            <v>-1200</v>
          </cell>
          <cell r="AH643" t="str">
            <v>1.1.7.0.1.128</v>
          </cell>
        </row>
        <row r="644">
          <cell r="A644">
            <v>152</v>
          </cell>
          <cell r="B644">
            <v>549</v>
          </cell>
          <cell r="P644">
            <v>0</v>
          </cell>
          <cell r="R644" t="str">
            <v>1.1.5.0</v>
          </cell>
          <cell r="W644" t="str">
            <v>Sendok Alert 20 WG</v>
          </cell>
          <cell r="X644">
            <v>0.25</v>
          </cell>
          <cell r="Y644">
            <v>1</v>
          </cell>
          <cell r="Z644" t="str">
            <v>Pcs</v>
          </cell>
          <cell r="AA644">
            <v>-1200</v>
          </cell>
          <cell r="AH644" t="str">
            <v>1.1.7.0.1.224</v>
          </cell>
        </row>
        <row r="645">
          <cell r="A645">
            <v>152</v>
          </cell>
          <cell r="B645">
            <v>550</v>
          </cell>
          <cell r="P645">
            <v>0</v>
          </cell>
          <cell r="R645" t="str">
            <v>1.1.5.0</v>
          </cell>
          <cell r="W645" t="str">
            <v>PVC Shrink Wrap Logo Nathani</v>
          </cell>
          <cell r="X645">
            <v>1</v>
          </cell>
          <cell r="Y645">
            <v>1</v>
          </cell>
          <cell r="Z645" t="str">
            <v>Pcs</v>
          </cell>
          <cell r="AA645">
            <v>-1200</v>
          </cell>
          <cell r="AH645" t="str">
            <v>1.1.7.0.1.131</v>
          </cell>
        </row>
        <row r="646">
          <cell r="A646">
            <v>152</v>
          </cell>
          <cell r="B646">
            <v>551</v>
          </cell>
          <cell r="P646">
            <v>0</v>
          </cell>
          <cell r="R646" t="str">
            <v>1.1.5.0</v>
          </cell>
          <cell r="W646" t="str">
            <v>Karton Box Alert 20 WG - 0,25 K</v>
          </cell>
          <cell r="X646">
            <v>0.25</v>
          </cell>
          <cell r="Y646">
            <v>1</v>
          </cell>
          <cell r="Z646" t="str">
            <v>Pcs</v>
          </cell>
          <cell r="AA646">
            <v>-30</v>
          </cell>
          <cell r="AH646" t="str">
            <v>1.1.7.0.1.129</v>
          </cell>
        </row>
        <row r="647">
          <cell r="A647">
            <v>153</v>
          </cell>
          <cell r="B647">
            <v>552</v>
          </cell>
          <cell r="P647">
            <v>0</v>
          </cell>
          <cell r="R647" t="str">
            <v>1.1.5.0</v>
          </cell>
          <cell r="W647" t="str">
            <v>Alert 20 WG @ 250 gr</v>
          </cell>
          <cell r="X647">
            <v>0.25</v>
          </cell>
          <cell r="Y647">
            <v>40</v>
          </cell>
          <cell r="Z647" t="str">
            <v>Kg</v>
          </cell>
          <cell r="AA647">
            <v>300</v>
          </cell>
          <cell r="AH647" t="str">
            <v>1.1.7.0.3.87</v>
          </cell>
        </row>
        <row r="648">
          <cell r="A648">
            <v>154</v>
          </cell>
          <cell r="B648">
            <v>553</v>
          </cell>
          <cell r="P648">
            <v>0</v>
          </cell>
          <cell r="R648" t="str">
            <v>1.1.5.0</v>
          </cell>
          <cell r="W648" t="str">
            <v>Isopropylamine Glyphosate 62% TA</v>
          </cell>
          <cell r="X648">
            <v>250</v>
          </cell>
          <cell r="Y648">
            <v>1</v>
          </cell>
          <cell r="Z648" t="str">
            <v>Kg</v>
          </cell>
          <cell r="AA648">
            <v>-740</v>
          </cell>
          <cell r="AH648" t="str">
            <v>1.1.7.0.1.222</v>
          </cell>
        </row>
        <row r="649">
          <cell r="A649">
            <v>154</v>
          </cell>
          <cell r="B649">
            <v>554</v>
          </cell>
          <cell r="P649">
            <v>0</v>
          </cell>
          <cell r="R649" t="str">
            <v>1.1.5.0</v>
          </cell>
          <cell r="W649" t="str">
            <v>Agrisol 415 N</v>
          </cell>
          <cell r="X649">
            <v>200</v>
          </cell>
          <cell r="Y649">
            <v>1</v>
          </cell>
          <cell r="Z649" t="str">
            <v>Kg</v>
          </cell>
          <cell r="AA649">
            <v>-150</v>
          </cell>
          <cell r="AH649" t="str">
            <v>1.1.7.0.1.200</v>
          </cell>
        </row>
        <row r="650">
          <cell r="A650">
            <v>154</v>
          </cell>
          <cell r="B650">
            <v>555</v>
          </cell>
          <cell r="P650">
            <v>0</v>
          </cell>
          <cell r="R650" t="str">
            <v>1.1.5.0</v>
          </cell>
          <cell r="W650" t="str">
            <v>Tartrazine</v>
          </cell>
          <cell r="X650">
            <v>25</v>
          </cell>
          <cell r="Y650">
            <v>1</v>
          </cell>
          <cell r="Z650" t="str">
            <v>Kg</v>
          </cell>
          <cell r="AA650">
            <v>-0.6</v>
          </cell>
          <cell r="AH650" t="str">
            <v>1.1.7.0.1.186</v>
          </cell>
        </row>
        <row r="651">
          <cell r="A651">
            <v>154</v>
          </cell>
          <cell r="B651">
            <v>556</v>
          </cell>
          <cell r="P651">
            <v>0</v>
          </cell>
          <cell r="R651" t="str">
            <v>1.1.5.0</v>
          </cell>
          <cell r="W651" t="str">
            <v>Jerrycan HDPE - 20 L</v>
          </cell>
          <cell r="X651">
            <v>20</v>
          </cell>
          <cell r="Y651">
            <v>1</v>
          </cell>
          <cell r="Z651" t="str">
            <v>Pcs</v>
          </cell>
          <cell r="AA651">
            <v>-50</v>
          </cell>
          <cell r="AH651" t="str">
            <v>1.1.7.0.1.209</v>
          </cell>
        </row>
        <row r="652">
          <cell r="A652">
            <v>154</v>
          </cell>
          <cell r="B652">
            <v>557</v>
          </cell>
          <cell r="P652">
            <v>0</v>
          </cell>
          <cell r="R652" t="str">
            <v>1.1.5.0</v>
          </cell>
          <cell r="W652" t="str">
            <v>Jerrycan HDPE - 20 L - Cap - Black</v>
          </cell>
          <cell r="X652">
            <v>20</v>
          </cell>
          <cell r="Y652">
            <v>1</v>
          </cell>
          <cell r="Z652" t="str">
            <v>Pcs</v>
          </cell>
          <cell r="AA652">
            <v>-50</v>
          </cell>
          <cell r="AH652" t="str">
            <v>1.1.7.0.1.211</v>
          </cell>
        </row>
        <row r="653">
          <cell r="A653">
            <v>154</v>
          </cell>
          <cell r="B653">
            <v>558</v>
          </cell>
          <cell r="P653">
            <v>0</v>
          </cell>
          <cell r="R653" t="str">
            <v>1.1.5.0</v>
          </cell>
          <cell r="W653" t="str">
            <v>Jerrycan HDPE - 20 L - Plug</v>
          </cell>
          <cell r="X653">
            <v>20</v>
          </cell>
          <cell r="Y653">
            <v>1</v>
          </cell>
          <cell r="Z653" t="str">
            <v>Pcs</v>
          </cell>
          <cell r="AA653">
            <v>-50</v>
          </cell>
          <cell r="AH653" t="str">
            <v>1.1.7.0.1.210</v>
          </cell>
        </row>
        <row r="654">
          <cell r="A654">
            <v>154</v>
          </cell>
          <cell r="B654">
            <v>559</v>
          </cell>
          <cell r="P654">
            <v>0</v>
          </cell>
          <cell r="R654" t="str">
            <v>1.1.5.0</v>
          </cell>
          <cell r="W654" t="str">
            <v>Sticker Grandup 480 SL - 20 L</v>
          </cell>
          <cell r="X654">
            <v>20</v>
          </cell>
          <cell r="Y654">
            <v>1</v>
          </cell>
          <cell r="Z654" t="str">
            <v>Pcs</v>
          </cell>
          <cell r="AA654">
            <v>-50</v>
          </cell>
          <cell r="AH654" t="str">
            <v>1.1.7.0.1.54</v>
          </cell>
        </row>
        <row r="655">
          <cell r="A655">
            <v>155</v>
          </cell>
          <cell r="B655">
            <v>560</v>
          </cell>
          <cell r="P655">
            <v>0</v>
          </cell>
          <cell r="R655" t="str">
            <v>1.1.5.0</v>
          </cell>
          <cell r="W655" t="str">
            <v>Grandup 480 SL @20 ltr</v>
          </cell>
          <cell r="X655">
            <v>20</v>
          </cell>
          <cell r="Y655">
            <v>1</v>
          </cell>
          <cell r="Z655" t="str">
            <v>Liter</v>
          </cell>
          <cell r="AA655">
            <v>1000</v>
          </cell>
          <cell r="AH655" t="str">
            <v>1.1.7.0.3.88</v>
          </cell>
        </row>
        <row r="656">
          <cell r="A656">
            <v>156</v>
          </cell>
          <cell r="B656">
            <v>561</v>
          </cell>
          <cell r="P656">
            <v>0</v>
          </cell>
          <cell r="R656" t="str">
            <v>1.1.5.0</v>
          </cell>
          <cell r="W656" t="str">
            <v>Isopropylamine Glyphosate 62% TA</v>
          </cell>
          <cell r="X656">
            <v>250</v>
          </cell>
          <cell r="Y656">
            <v>1</v>
          </cell>
          <cell r="Z656" t="str">
            <v>Kg</v>
          </cell>
          <cell r="AA656">
            <v>-740</v>
          </cell>
          <cell r="AH656" t="str">
            <v>1.1.7.0.1.222</v>
          </cell>
        </row>
        <row r="657">
          <cell r="A657">
            <v>156</v>
          </cell>
          <cell r="B657">
            <v>562</v>
          </cell>
          <cell r="P657">
            <v>0</v>
          </cell>
          <cell r="R657" t="str">
            <v>1.1.5.0</v>
          </cell>
          <cell r="W657" t="str">
            <v>Agrisol 415 N</v>
          </cell>
          <cell r="X657">
            <v>200</v>
          </cell>
          <cell r="Y657">
            <v>1</v>
          </cell>
          <cell r="Z657" t="str">
            <v>Kg</v>
          </cell>
          <cell r="AA657">
            <v>-150</v>
          </cell>
          <cell r="AH657" t="str">
            <v>1.1.7.0.1.200</v>
          </cell>
        </row>
        <row r="658">
          <cell r="A658">
            <v>156</v>
          </cell>
          <cell r="B658">
            <v>563</v>
          </cell>
          <cell r="P658">
            <v>0</v>
          </cell>
          <cell r="R658" t="str">
            <v>1.1.5.0</v>
          </cell>
          <cell r="W658" t="str">
            <v>Tartrazine</v>
          </cell>
          <cell r="X658">
            <v>25</v>
          </cell>
          <cell r="Y658">
            <v>1</v>
          </cell>
          <cell r="Z658" t="str">
            <v>Kg</v>
          </cell>
          <cell r="AA658">
            <v>-0.6</v>
          </cell>
          <cell r="AH658" t="str">
            <v>1.1.7.0.1.186</v>
          </cell>
        </row>
        <row r="659">
          <cell r="A659">
            <v>156</v>
          </cell>
          <cell r="B659">
            <v>564</v>
          </cell>
          <cell r="P659">
            <v>0</v>
          </cell>
          <cell r="R659" t="str">
            <v>1.1.5.0</v>
          </cell>
          <cell r="W659" t="str">
            <v>Jerrycan HDPE - 20 L</v>
          </cell>
          <cell r="X659">
            <v>20</v>
          </cell>
          <cell r="Y659">
            <v>1</v>
          </cell>
          <cell r="Z659" t="str">
            <v>Pcs</v>
          </cell>
          <cell r="AA659">
            <v>-50</v>
          </cell>
          <cell r="AH659" t="str">
            <v>1.1.7.0.1.209</v>
          </cell>
        </row>
        <row r="660">
          <cell r="A660">
            <v>156</v>
          </cell>
          <cell r="B660">
            <v>565</v>
          </cell>
          <cell r="P660">
            <v>0</v>
          </cell>
          <cell r="R660" t="str">
            <v>1.1.5.0</v>
          </cell>
          <cell r="W660" t="str">
            <v>Jerrycan HDPE - 20 L - Cap - Black</v>
          </cell>
          <cell r="X660">
            <v>20</v>
          </cell>
          <cell r="Y660">
            <v>1</v>
          </cell>
          <cell r="Z660" t="str">
            <v>Pcs</v>
          </cell>
          <cell r="AA660">
            <v>-50</v>
          </cell>
          <cell r="AH660" t="str">
            <v>1.1.7.0.1.211</v>
          </cell>
        </row>
        <row r="661">
          <cell r="A661">
            <v>156</v>
          </cell>
          <cell r="B661">
            <v>566</v>
          </cell>
          <cell r="P661">
            <v>0</v>
          </cell>
          <cell r="R661" t="str">
            <v>1.1.5.0</v>
          </cell>
          <cell r="W661" t="str">
            <v>Jerrycan HDPE - 20 L - Plug</v>
          </cell>
          <cell r="X661">
            <v>20</v>
          </cell>
          <cell r="Y661">
            <v>1</v>
          </cell>
          <cell r="Z661" t="str">
            <v>Pcs</v>
          </cell>
          <cell r="AA661">
            <v>-50</v>
          </cell>
          <cell r="AH661" t="str">
            <v>1.1.7.0.1.210</v>
          </cell>
        </row>
        <row r="662">
          <cell r="A662">
            <v>156</v>
          </cell>
          <cell r="B662">
            <v>567</v>
          </cell>
          <cell r="P662">
            <v>0</v>
          </cell>
          <cell r="R662" t="str">
            <v>1.1.5.0</v>
          </cell>
          <cell r="W662" t="str">
            <v>Sticker Grandup 480 SL - 20 L</v>
          </cell>
          <cell r="X662">
            <v>20</v>
          </cell>
          <cell r="Y662">
            <v>1</v>
          </cell>
          <cell r="Z662" t="str">
            <v>Pcs</v>
          </cell>
          <cell r="AA662">
            <v>-50</v>
          </cell>
          <cell r="AH662" t="str">
            <v>1.1.7.0.1.54</v>
          </cell>
        </row>
        <row r="663">
          <cell r="A663">
            <v>157</v>
          </cell>
          <cell r="B663">
            <v>568</v>
          </cell>
          <cell r="P663">
            <v>0</v>
          </cell>
          <cell r="R663" t="str">
            <v>1.1.5.0</v>
          </cell>
          <cell r="W663" t="str">
            <v>Grandup 480 SL @20 ltr</v>
          </cell>
          <cell r="X663">
            <v>20</v>
          </cell>
          <cell r="Y663">
            <v>1</v>
          </cell>
          <cell r="Z663" t="str">
            <v>Liter</v>
          </cell>
          <cell r="AA663">
            <v>1000</v>
          </cell>
          <cell r="AH663" t="str">
            <v>1.1.7.0.3.88</v>
          </cell>
        </row>
        <row r="664">
          <cell r="A664">
            <v>158</v>
          </cell>
          <cell r="B664">
            <v>569</v>
          </cell>
          <cell r="P664">
            <v>0</v>
          </cell>
          <cell r="R664" t="str">
            <v>1.1.5.0</v>
          </cell>
          <cell r="W664" t="str">
            <v>Isopropylamine Glyphosate 62% TA</v>
          </cell>
          <cell r="X664">
            <v>250</v>
          </cell>
          <cell r="Y664">
            <v>1</v>
          </cell>
          <cell r="Z664" t="str">
            <v>Kg</v>
          </cell>
          <cell r="AA664">
            <v>-740</v>
          </cell>
          <cell r="AH664" t="str">
            <v>1.1.7.0.1.222</v>
          </cell>
        </row>
        <row r="665">
          <cell r="A665">
            <v>158</v>
          </cell>
          <cell r="B665">
            <v>570</v>
          </cell>
          <cell r="P665">
            <v>0</v>
          </cell>
          <cell r="R665" t="str">
            <v>1.1.5.0</v>
          </cell>
          <cell r="W665" t="str">
            <v>Agrisol 415 N</v>
          </cell>
          <cell r="X665">
            <v>200</v>
          </cell>
          <cell r="Y665">
            <v>1</v>
          </cell>
          <cell r="Z665" t="str">
            <v>Kg</v>
          </cell>
          <cell r="AA665">
            <v>-150</v>
          </cell>
          <cell r="AH665" t="str">
            <v>1.1.7.0.1.200</v>
          </cell>
        </row>
        <row r="666">
          <cell r="A666">
            <v>158</v>
          </cell>
          <cell r="B666">
            <v>571</v>
          </cell>
          <cell r="P666">
            <v>0</v>
          </cell>
          <cell r="R666" t="str">
            <v>1.1.5.0</v>
          </cell>
          <cell r="W666" t="str">
            <v>Tartrazine</v>
          </cell>
          <cell r="X666">
            <v>25</v>
          </cell>
          <cell r="Y666">
            <v>1</v>
          </cell>
          <cell r="Z666" t="str">
            <v>Kg</v>
          </cell>
          <cell r="AA666">
            <v>-0.6</v>
          </cell>
          <cell r="AH666" t="str">
            <v>1.1.7.0.1.186</v>
          </cell>
        </row>
        <row r="667">
          <cell r="A667">
            <v>158</v>
          </cell>
          <cell r="B667">
            <v>572</v>
          </cell>
          <cell r="P667">
            <v>0</v>
          </cell>
          <cell r="R667" t="str">
            <v>1.1.5.0</v>
          </cell>
          <cell r="W667" t="str">
            <v>Jerrycan HDPE - 20 L</v>
          </cell>
          <cell r="X667">
            <v>20</v>
          </cell>
          <cell r="Y667">
            <v>1</v>
          </cell>
          <cell r="Z667" t="str">
            <v>Pcs</v>
          </cell>
          <cell r="AA667">
            <v>-50</v>
          </cell>
          <cell r="AH667" t="str">
            <v>1.1.7.0.1.209</v>
          </cell>
        </row>
        <row r="668">
          <cell r="A668">
            <v>158</v>
          </cell>
          <cell r="B668">
            <v>573</v>
          </cell>
          <cell r="P668">
            <v>0</v>
          </cell>
          <cell r="R668" t="str">
            <v>1.1.5.0</v>
          </cell>
          <cell r="W668" t="str">
            <v>Jerrycan HDPE - 20 L - Cap - Black</v>
          </cell>
          <cell r="X668">
            <v>20</v>
          </cell>
          <cell r="Y668">
            <v>1</v>
          </cell>
          <cell r="Z668" t="str">
            <v>Pcs</v>
          </cell>
          <cell r="AA668">
            <v>-50</v>
          </cell>
          <cell r="AH668" t="str">
            <v>1.1.7.0.1.211</v>
          </cell>
        </row>
        <row r="669">
          <cell r="A669">
            <v>158</v>
          </cell>
          <cell r="B669">
            <v>574</v>
          </cell>
          <cell r="P669">
            <v>0</v>
          </cell>
          <cell r="R669" t="str">
            <v>1.1.5.0</v>
          </cell>
          <cell r="W669" t="str">
            <v>Jerrycan HDPE - 20 L - Plug</v>
          </cell>
          <cell r="X669">
            <v>20</v>
          </cell>
          <cell r="Y669">
            <v>1</v>
          </cell>
          <cell r="Z669" t="str">
            <v>Pcs</v>
          </cell>
          <cell r="AA669">
            <v>-50</v>
          </cell>
          <cell r="AH669" t="str">
            <v>1.1.7.0.1.210</v>
          </cell>
        </row>
        <row r="670">
          <cell r="A670">
            <v>158</v>
          </cell>
          <cell r="B670">
            <v>575</v>
          </cell>
          <cell r="P670">
            <v>0</v>
          </cell>
          <cell r="R670" t="str">
            <v>1.1.5.0</v>
          </cell>
          <cell r="W670" t="str">
            <v>Sticker Grandup 480 SL - 20 L</v>
          </cell>
          <cell r="X670">
            <v>20</v>
          </cell>
          <cell r="Y670">
            <v>1</v>
          </cell>
          <cell r="Z670" t="str">
            <v>Pcs</v>
          </cell>
          <cell r="AA670">
            <v>-50</v>
          </cell>
          <cell r="AH670" t="str">
            <v>1.1.7.0.1.54</v>
          </cell>
        </row>
        <row r="671">
          <cell r="A671">
            <v>159</v>
          </cell>
          <cell r="B671">
            <v>576</v>
          </cell>
          <cell r="P671">
            <v>0</v>
          </cell>
          <cell r="R671" t="str">
            <v>1.1.5.0</v>
          </cell>
          <cell r="W671" t="str">
            <v>Grandup 480 SL @20 ltr</v>
          </cell>
          <cell r="X671">
            <v>20</v>
          </cell>
          <cell r="Y671">
            <v>1</v>
          </cell>
          <cell r="Z671" t="str">
            <v>Liter</v>
          </cell>
          <cell r="AA671">
            <v>1000</v>
          </cell>
          <cell r="AH671" t="str">
            <v>1.1.7.0.3.88</v>
          </cell>
        </row>
        <row r="672">
          <cell r="A672">
            <v>160</v>
          </cell>
          <cell r="B672">
            <v>577</v>
          </cell>
          <cell r="P672">
            <v>0</v>
          </cell>
          <cell r="R672" t="str">
            <v>1.1.5.0</v>
          </cell>
          <cell r="W672" t="str">
            <v>Isopropylamine Glyphosate 62% TA</v>
          </cell>
          <cell r="X672">
            <v>250</v>
          </cell>
          <cell r="Y672">
            <v>1</v>
          </cell>
          <cell r="Z672" t="str">
            <v>Kg</v>
          </cell>
          <cell r="AA672">
            <v>-740</v>
          </cell>
          <cell r="AH672" t="str">
            <v>1.1.7.0.1.222</v>
          </cell>
        </row>
        <row r="673">
          <cell r="A673">
            <v>160</v>
          </cell>
          <cell r="B673">
            <v>578</v>
          </cell>
          <cell r="P673">
            <v>0</v>
          </cell>
          <cell r="R673" t="str">
            <v>1.1.5.0</v>
          </cell>
          <cell r="W673" t="str">
            <v>Agrisol 415 N</v>
          </cell>
          <cell r="X673">
            <v>200</v>
          </cell>
          <cell r="Y673">
            <v>1</v>
          </cell>
          <cell r="Z673" t="str">
            <v>Kg</v>
          </cell>
          <cell r="AA673">
            <v>-150</v>
          </cell>
          <cell r="AH673" t="str">
            <v>1.1.7.0.1.200</v>
          </cell>
        </row>
        <row r="674">
          <cell r="A674">
            <v>160</v>
          </cell>
          <cell r="B674">
            <v>579</v>
          </cell>
          <cell r="P674">
            <v>0</v>
          </cell>
          <cell r="R674" t="str">
            <v>1.1.5.0</v>
          </cell>
          <cell r="W674" t="str">
            <v>Tartrazine</v>
          </cell>
          <cell r="X674">
            <v>25</v>
          </cell>
          <cell r="Y674">
            <v>1</v>
          </cell>
          <cell r="Z674" t="str">
            <v>Kg</v>
          </cell>
          <cell r="AA674">
            <v>-0.6</v>
          </cell>
          <cell r="AH674" t="str">
            <v>1.1.7.0.1.186</v>
          </cell>
        </row>
        <row r="675">
          <cell r="A675">
            <v>160</v>
          </cell>
          <cell r="B675">
            <v>580</v>
          </cell>
          <cell r="P675">
            <v>0</v>
          </cell>
          <cell r="R675" t="str">
            <v>1.1.5.0</v>
          </cell>
          <cell r="W675" t="str">
            <v>Jerrycan HDPE - 20 L</v>
          </cell>
          <cell r="X675">
            <v>20</v>
          </cell>
          <cell r="Y675">
            <v>1</v>
          </cell>
          <cell r="Z675" t="str">
            <v>Pcs</v>
          </cell>
          <cell r="AA675">
            <v>-50</v>
          </cell>
          <cell r="AH675" t="str">
            <v>1.1.7.0.1.209</v>
          </cell>
        </row>
        <row r="676">
          <cell r="A676">
            <v>160</v>
          </cell>
          <cell r="B676">
            <v>581</v>
          </cell>
          <cell r="P676">
            <v>0</v>
          </cell>
          <cell r="R676" t="str">
            <v>1.1.5.0</v>
          </cell>
          <cell r="W676" t="str">
            <v>Jerrycan HDPE - 20 L - Cap - Black</v>
          </cell>
          <cell r="X676">
            <v>20</v>
          </cell>
          <cell r="Y676">
            <v>1</v>
          </cell>
          <cell r="Z676" t="str">
            <v>Pcs</v>
          </cell>
          <cell r="AA676">
            <v>-50</v>
          </cell>
          <cell r="AH676" t="str">
            <v>1.1.7.0.1.211</v>
          </cell>
        </row>
        <row r="677">
          <cell r="A677">
            <v>160</v>
          </cell>
          <cell r="B677">
            <v>582</v>
          </cell>
          <cell r="P677">
            <v>0</v>
          </cell>
          <cell r="R677" t="str">
            <v>1.1.5.0</v>
          </cell>
          <cell r="W677" t="str">
            <v>Jerrycan HDPE - 20 L - Plug</v>
          </cell>
          <cell r="X677">
            <v>20</v>
          </cell>
          <cell r="Y677">
            <v>1</v>
          </cell>
          <cell r="Z677" t="str">
            <v>Pcs</v>
          </cell>
          <cell r="AA677">
            <v>-50</v>
          </cell>
          <cell r="AH677" t="str">
            <v>1.1.7.0.1.210</v>
          </cell>
        </row>
        <row r="678">
          <cell r="A678">
            <v>160</v>
          </cell>
          <cell r="B678">
            <v>583</v>
          </cell>
          <cell r="P678">
            <v>0</v>
          </cell>
          <cell r="R678" t="str">
            <v>1.1.5.0</v>
          </cell>
          <cell r="W678" t="str">
            <v>Sticker Grandup 480 SL - 20 L</v>
          </cell>
          <cell r="X678">
            <v>20</v>
          </cell>
          <cell r="Y678">
            <v>1</v>
          </cell>
          <cell r="Z678" t="str">
            <v>Pcs</v>
          </cell>
          <cell r="AA678">
            <v>-50</v>
          </cell>
          <cell r="AH678" t="str">
            <v>1.1.7.0.1.54</v>
          </cell>
        </row>
        <row r="679">
          <cell r="A679">
            <v>161</v>
          </cell>
          <cell r="B679">
            <v>584</v>
          </cell>
          <cell r="P679">
            <v>0</v>
          </cell>
          <cell r="R679" t="str">
            <v>1.1.5.0</v>
          </cell>
          <cell r="W679" t="str">
            <v>Grandup 480 SL @20 ltr</v>
          </cell>
          <cell r="X679">
            <v>20</v>
          </cell>
          <cell r="Y679">
            <v>1</v>
          </cell>
          <cell r="Z679" t="str">
            <v>Liter</v>
          </cell>
          <cell r="AA679">
            <v>1000</v>
          </cell>
          <cell r="AH679" t="str">
            <v>1.1.7.0.3.88</v>
          </cell>
        </row>
        <row r="680">
          <cell r="A680">
            <v>162</v>
          </cell>
          <cell r="B680">
            <v>585</v>
          </cell>
          <cell r="P680">
            <v>0</v>
          </cell>
          <cell r="R680" t="str">
            <v>1.1.5.0</v>
          </cell>
          <cell r="W680" t="str">
            <v>Isopropylamine Glyphosate 62% TA</v>
          </cell>
          <cell r="X680">
            <v>250</v>
          </cell>
          <cell r="Y680">
            <v>1</v>
          </cell>
          <cell r="Z680" t="str">
            <v>Kg</v>
          </cell>
          <cell r="AA680">
            <v>-740</v>
          </cell>
          <cell r="AH680" t="str">
            <v>1.1.7.0.1.222</v>
          </cell>
        </row>
        <row r="681">
          <cell r="A681">
            <v>162</v>
          </cell>
          <cell r="B681">
            <v>586</v>
          </cell>
          <cell r="P681">
            <v>0</v>
          </cell>
          <cell r="R681" t="str">
            <v>1.1.5.0</v>
          </cell>
          <cell r="W681" t="str">
            <v>Agrisol 415 N</v>
          </cell>
          <cell r="X681">
            <v>200</v>
          </cell>
          <cell r="Y681">
            <v>1</v>
          </cell>
          <cell r="Z681" t="str">
            <v>Kg</v>
          </cell>
          <cell r="AA681">
            <v>-150</v>
          </cell>
          <cell r="AH681" t="str">
            <v>1.1.7.0.1.200</v>
          </cell>
        </row>
        <row r="682">
          <cell r="A682">
            <v>162</v>
          </cell>
          <cell r="B682">
            <v>587</v>
          </cell>
          <cell r="P682">
            <v>0</v>
          </cell>
          <cell r="R682" t="str">
            <v>1.1.5.0</v>
          </cell>
          <cell r="W682" t="str">
            <v>Tartrazine</v>
          </cell>
          <cell r="X682">
            <v>25</v>
          </cell>
          <cell r="Y682">
            <v>1</v>
          </cell>
          <cell r="Z682" t="str">
            <v>Kg</v>
          </cell>
          <cell r="AA682">
            <v>-0.6</v>
          </cell>
          <cell r="AH682" t="str">
            <v>1.1.7.0.1.186</v>
          </cell>
        </row>
        <row r="683">
          <cell r="A683">
            <v>162</v>
          </cell>
          <cell r="B683">
            <v>588</v>
          </cell>
          <cell r="P683">
            <v>0</v>
          </cell>
          <cell r="R683" t="str">
            <v>1.1.5.0</v>
          </cell>
          <cell r="W683" t="str">
            <v>Jerrycan HDPE - 20 L</v>
          </cell>
          <cell r="X683">
            <v>20</v>
          </cell>
          <cell r="Y683">
            <v>1</v>
          </cell>
          <cell r="Z683" t="str">
            <v>Pcs</v>
          </cell>
          <cell r="AA683">
            <v>-50</v>
          </cell>
          <cell r="AH683" t="str">
            <v>1.1.7.0.1.209</v>
          </cell>
        </row>
        <row r="684">
          <cell r="A684">
            <v>162</v>
          </cell>
          <cell r="B684">
            <v>589</v>
          </cell>
          <cell r="P684">
            <v>0</v>
          </cell>
          <cell r="R684" t="str">
            <v>1.1.5.0</v>
          </cell>
          <cell r="W684" t="str">
            <v>Jerrycan HDPE - 20 L - Cap - Black</v>
          </cell>
          <cell r="X684">
            <v>20</v>
          </cell>
          <cell r="Y684">
            <v>1</v>
          </cell>
          <cell r="Z684" t="str">
            <v>Pcs</v>
          </cell>
          <cell r="AA684">
            <v>-50</v>
          </cell>
          <cell r="AH684" t="str">
            <v>1.1.7.0.1.211</v>
          </cell>
        </row>
        <row r="685">
          <cell r="A685">
            <v>162</v>
          </cell>
          <cell r="B685">
            <v>590</v>
          </cell>
          <cell r="P685">
            <v>0</v>
          </cell>
          <cell r="R685" t="str">
            <v>1.1.5.0</v>
          </cell>
          <cell r="W685" t="str">
            <v>Jerrycan HDPE - 20 L - Plug</v>
          </cell>
          <cell r="X685">
            <v>20</v>
          </cell>
          <cell r="Y685">
            <v>1</v>
          </cell>
          <cell r="Z685" t="str">
            <v>Pcs</v>
          </cell>
          <cell r="AA685">
            <v>-50</v>
          </cell>
          <cell r="AH685" t="str">
            <v>1.1.7.0.1.210</v>
          </cell>
        </row>
        <row r="686">
          <cell r="A686">
            <v>162</v>
          </cell>
          <cell r="B686">
            <v>591</v>
          </cell>
          <cell r="P686">
            <v>0</v>
          </cell>
          <cell r="R686" t="str">
            <v>1.1.5.0</v>
          </cell>
          <cell r="W686" t="str">
            <v>Sticker Grandup 480 SL - 20 L</v>
          </cell>
          <cell r="X686">
            <v>20</v>
          </cell>
          <cell r="Y686">
            <v>1</v>
          </cell>
          <cell r="Z686" t="str">
            <v>Pcs</v>
          </cell>
          <cell r="AA686">
            <v>-50</v>
          </cell>
          <cell r="AH686" t="str">
            <v>1.1.7.0.1.54</v>
          </cell>
        </row>
        <row r="687">
          <cell r="A687">
            <v>163</v>
          </cell>
          <cell r="B687">
            <v>592</v>
          </cell>
          <cell r="P687">
            <v>0</v>
          </cell>
          <cell r="R687" t="str">
            <v>1.1.5.0</v>
          </cell>
          <cell r="W687" t="str">
            <v>Grandup 480 SL @20 ltr</v>
          </cell>
          <cell r="X687">
            <v>20</v>
          </cell>
          <cell r="Y687">
            <v>1</v>
          </cell>
          <cell r="Z687" t="str">
            <v>Liter</v>
          </cell>
          <cell r="AA687">
            <v>1000</v>
          </cell>
          <cell r="AH687" t="str">
            <v>1.1.7.0.3.88</v>
          </cell>
        </row>
        <row r="688">
          <cell r="A688">
            <v>164</v>
          </cell>
          <cell r="B688">
            <v>593</v>
          </cell>
          <cell r="P688" t="str">
            <v>1.1.5.0.1</v>
          </cell>
          <cell r="R688">
            <v>0</v>
          </cell>
          <cell r="W688" t="str">
            <v>Alert 20 WG @ 250 gr</v>
          </cell>
          <cell r="X688">
            <v>0.25</v>
          </cell>
          <cell r="Y688">
            <v>40</v>
          </cell>
          <cell r="Z688" t="str">
            <v>Kg</v>
          </cell>
          <cell r="AA688">
            <v>-600</v>
          </cell>
          <cell r="AH688" t="str">
            <v>1.1.7.0.3.87</v>
          </cell>
        </row>
        <row r="689">
          <cell r="A689">
            <v>164</v>
          </cell>
          <cell r="B689">
            <v>594</v>
          </cell>
          <cell r="P689" t="str">
            <v>1.1.5.0.1</v>
          </cell>
          <cell r="R689">
            <v>0</v>
          </cell>
          <cell r="W689" t="str">
            <v>Grandup 480 SL @20 ltr</v>
          </cell>
          <cell r="X689">
            <v>20</v>
          </cell>
          <cell r="Y689">
            <v>1</v>
          </cell>
          <cell r="Z689" t="str">
            <v>Liter</v>
          </cell>
          <cell r="AA689">
            <v>-5000</v>
          </cell>
          <cell r="AH689" t="str">
            <v>1.1.7.0.3.88</v>
          </cell>
        </row>
        <row r="690">
          <cell r="A690">
            <v>165</v>
          </cell>
          <cell r="B690">
            <v>595</v>
          </cell>
          <cell r="P690">
            <v>0</v>
          </cell>
          <cell r="R690" t="str">
            <v>1.1.5.0</v>
          </cell>
          <cell r="W690" t="str">
            <v>Isopropylamine Glyphosate 62% TA</v>
          </cell>
          <cell r="X690">
            <v>250</v>
          </cell>
          <cell r="Y690">
            <v>1</v>
          </cell>
          <cell r="Z690" t="str">
            <v>Kg</v>
          </cell>
          <cell r="AA690">
            <v>-628</v>
          </cell>
          <cell r="AH690" t="str">
            <v>1.1.7.0.1.222</v>
          </cell>
        </row>
        <row r="691">
          <cell r="A691">
            <v>165</v>
          </cell>
          <cell r="B691">
            <v>596</v>
          </cell>
          <cell r="P691">
            <v>0</v>
          </cell>
          <cell r="R691" t="str">
            <v>1.1.5.0</v>
          </cell>
          <cell r="W691" t="str">
            <v>Agrisol 415 N</v>
          </cell>
          <cell r="X691">
            <v>200</v>
          </cell>
          <cell r="Y691">
            <v>1</v>
          </cell>
          <cell r="Z691" t="str">
            <v>Kg</v>
          </cell>
          <cell r="AA691">
            <v>-80</v>
          </cell>
          <cell r="AH691" t="str">
            <v>1.1.7.0.1.200</v>
          </cell>
        </row>
        <row r="692">
          <cell r="A692">
            <v>165</v>
          </cell>
          <cell r="B692">
            <v>597</v>
          </cell>
          <cell r="P692">
            <v>0</v>
          </cell>
          <cell r="R692" t="str">
            <v>1.1.5.0</v>
          </cell>
          <cell r="W692" t="str">
            <v>Tartrazine</v>
          </cell>
          <cell r="X692">
            <v>25</v>
          </cell>
          <cell r="Y692">
            <v>1</v>
          </cell>
          <cell r="Z692" t="str">
            <v>Kg</v>
          </cell>
          <cell r="AA692">
            <v>-0.6</v>
          </cell>
          <cell r="AH692" t="str">
            <v>1.1.7.0.1.186</v>
          </cell>
        </row>
        <row r="693">
          <cell r="A693">
            <v>165</v>
          </cell>
          <cell r="B693">
            <v>598</v>
          </cell>
          <cell r="P693">
            <v>0</v>
          </cell>
          <cell r="R693" t="str">
            <v>1.1.5.0</v>
          </cell>
          <cell r="W693" t="str">
            <v>Bottle PET - 1 L</v>
          </cell>
          <cell r="X693">
            <v>1</v>
          </cell>
          <cell r="Y693">
            <v>1</v>
          </cell>
          <cell r="Z693" t="str">
            <v>Pcs</v>
          </cell>
          <cell r="AA693">
            <v>-1000</v>
          </cell>
          <cell r="AH693" t="str">
            <v>1.1.7.0.1.215</v>
          </cell>
        </row>
        <row r="694">
          <cell r="A694">
            <v>165</v>
          </cell>
          <cell r="B694">
            <v>599</v>
          </cell>
          <cell r="P694">
            <v>0</v>
          </cell>
          <cell r="R694" t="str">
            <v>1.1.5.0</v>
          </cell>
          <cell r="W694" t="str">
            <v>Bottle PET - 1 L - Cap</v>
          </cell>
          <cell r="X694">
            <v>1</v>
          </cell>
          <cell r="Y694">
            <v>1</v>
          </cell>
          <cell r="Z694" t="str">
            <v>Pcs</v>
          </cell>
          <cell r="AA694">
            <v>-1000</v>
          </cell>
          <cell r="AH694" t="str">
            <v>1.1.7.0.1.217</v>
          </cell>
        </row>
        <row r="695">
          <cell r="A695">
            <v>165</v>
          </cell>
          <cell r="B695">
            <v>600</v>
          </cell>
          <cell r="P695">
            <v>0</v>
          </cell>
          <cell r="R695" t="str">
            <v>1.1.5.0</v>
          </cell>
          <cell r="W695" t="str">
            <v>Bottle PET - 1 L - Plug</v>
          </cell>
          <cell r="X695">
            <v>1</v>
          </cell>
          <cell r="Y695">
            <v>1</v>
          </cell>
          <cell r="Z695" t="str">
            <v>Pcs</v>
          </cell>
          <cell r="AA695">
            <v>-1000</v>
          </cell>
          <cell r="AH695" t="str">
            <v>1.1.7.0.1.216</v>
          </cell>
        </row>
        <row r="696">
          <cell r="A696">
            <v>165</v>
          </cell>
          <cell r="B696">
            <v>601</v>
          </cell>
          <cell r="P696">
            <v>0</v>
          </cell>
          <cell r="R696" t="str">
            <v>1.1.5.0</v>
          </cell>
          <cell r="W696" t="str">
            <v>Sticker Markup 480 SL - 1 L</v>
          </cell>
          <cell r="X696">
            <v>1</v>
          </cell>
          <cell r="Y696">
            <v>1</v>
          </cell>
          <cell r="Z696" t="str">
            <v>Pcs</v>
          </cell>
          <cell r="AA696">
            <v>-1000</v>
          </cell>
          <cell r="AH696" t="str">
            <v>1.1.7.0.1.83</v>
          </cell>
        </row>
        <row r="697">
          <cell r="A697">
            <v>165</v>
          </cell>
          <cell r="B697">
            <v>602</v>
          </cell>
          <cell r="P697">
            <v>0</v>
          </cell>
          <cell r="R697" t="str">
            <v>1.1.5.0</v>
          </cell>
          <cell r="W697" t="str">
            <v>PVC Shrink Wrap Logo Nathani</v>
          </cell>
          <cell r="X697">
            <v>1</v>
          </cell>
          <cell r="Y697">
            <v>1</v>
          </cell>
          <cell r="Z697" t="str">
            <v>Pcs</v>
          </cell>
          <cell r="AA697">
            <v>-1000</v>
          </cell>
          <cell r="AH697" t="str">
            <v>1.1.7.0.1.131</v>
          </cell>
        </row>
        <row r="698">
          <cell r="A698">
            <v>165</v>
          </cell>
          <cell r="B698">
            <v>603</v>
          </cell>
          <cell r="P698">
            <v>0</v>
          </cell>
          <cell r="R698" t="str">
            <v>1.1.5.0</v>
          </cell>
          <cell r="W698" t="str">
            <v>Karton Box Markup 480 SL - 1 L</v>
          </cell>
          <cell r="X698">
            <v>1</v>
          </cell>
          <cell r="Y698">
            <v>1</v>
          </cell>
          <cell r="Z698" t="str">
            <v>Pcs</v>
          </cell>
          <cell r="AA698">
            <v>-84</v>
          </cell>
          <cell r="AH698" t="str">
            <v>1.1.7.0.1.194</v>
          </cell>
        </row>
        <row r="699">
          <cell r="A699">
            <v>166</v>
          </cell>
          <cell r="B699">
            <v>604</v>
          </cell>
          <cell r="P699">
            <v>0</v>
          </cell>
          <cell r="R699" t="str">
            <v>1.1.5.0</v>
          </cell>
          <cell r="W699" t="str">
            <v>Mark Up 480 SL @1 ltr</v>
          </cell>
          <cell r="X699">
            <v>1</v>
          </cell>
          <cell r="Y699">
            <v>12</v>
          </cell>
          <cell r="Z699" t="str">
            <v>Liter</v>
          </cell>
          <cell r="AA699">
            <v>1008</v>
          </cell>
          <cell r="AH699" t="str">
            <v>1.1.7.0.3.89</v>
          </cell>
        </row>
        <row r="700">
          <cell r="A700">
            <v>167</v>
          </cell>
          <cell r="B700">
            <v>605</v>
          </cell>
          <cell r="P700">
            <v>0</v>
          </cell>
          <cell r="R700" t="str">
            <v>1.1.5.0</v>
          </cell>
          <cell r="W700" t="str">
            <v>Isopropylamine Glyphosate 62% TA</v>
          </cell>
          <cell r="X700">
            <v>250</v>
          </cell>
          <cell r="Y700">
            <v>1</v>
          </cell>
          <cell r="Z700" t="str">
            <v>Kg</v>
          </cell>
          <cell r="AA700">
            <v>-628</v>
          </cell>
          <cell r="AH700" t="str">
            <v>1.1.7.0.1.222</v>
          </cell>
        </row>
        <row r="701">
          <cell r="A701">
            <v>167</v>
          </cell>
          <cell r="B701">
            <v>606</v>
          </cell>
          <cell r="P701">
            <v>0</v>
          </cell>
          <cell r="R701" t="str">
            <v>1.1.5.0</v>
          </cell>
          <cell r="W701" t="str">
            <v>Agrisol 415 N</v>
          </cell>
          <cell r="X701">
            <v>200</v>
          </cell>
          <cell r="Y701">
            <v>1</v>
          </cell>
          <cell r="Z701" t="str">
            <v>Kg</v>
          </cell>
          <cell r="AA701">
            <v>-80</v>
          </cell>
          <cell r="AH701" t="str">
            <v>1.1.7.0.1.200</v>
          </cell>
        </row>
        <row r="702">
          <cell r="A702">
            <v>167</v>
          </cell>
          <cell r="B702">
            <v>607</v>
          </cell>
          <cell r="P702">
            <v>0</v>
          </cell>
          <cell r="R702" t="str">
            <v>1.1.5.0</v>
          </cell>
          <cell r="W702" t="str">
            <v>Tartrazine</v>
          </cell>
          <cell r="X702">
            <v>25</v>
          </cell>
          <cell r="Y702">
            <v>1</v>
          </cell>
          <cell r="Z702" t="str">
            <v>Kg</v>
          </cell>
          <cell r="AA702">
            <v>-0.6</v>
          </cell>
          <cell r="AH702" t="str">
            <v>1.1.7.0.1.186</v>
          </cell>
        </row>
        <row r="703">
          <cell r="A703">
            <v>167</v>
          </cell>
          <cell r="B703">
            <v>608</v>
          </cell>
          <cell r="P703">
            <v>0</v>
          </cell>
          <cell r="R703" t="str">
            <v>1.1.5.0</v>
          </cell>
          <cell r="W703" t="str">
            <v>Bottle PET - 1 L</v>
          </cell>
          <cell r="X703">
            <v>1</v>
          </cell>
          <cell r="Y703">
            <v>1</v>
          </cell>
          <cell r="Z703" t="str">
            <v>Pcs</v>
          </cell>
          <cell r="AA703">
            <v>-1000</v>
          </cell>
          <cell r="AH703" t="str">
            <v>1.1.7.0.1.215</v>
          </cell>
        </row>
        <row r="704">
          <cell r="A704">
            <v>167</v>
          </cell>
          <cell r="B704">
            <v>609</v>
          </cell>
          <cell r="P704">
            <v>0</v>
          </cell>
          <cell r="R704" t="str">
            <v>1.1.5.0</v>
          </cell>
          <cell r="W704" t="str">
            <v>Bottle PET - 1 L - Cap</v>
          </cell>
          <cell r="X704">
            <v>1</v>
          </cell>
          <cell r="Y704">
            <v>1</v>
          </cell>
          <cell r="Z704" t="str">
            <v>Pcs</v>
          </cell>
          <cell r="AA704">
            <v>-1000</v>
          </cell>
          <cell r="AH704" t="str">
            <v>1.1.7.0.1.217</v>
          </cell>
        </row>
        <row r="705">
          <cell r="A705">
            <v>167</v>
          </cell>
          <cell r="B705">
            <v>610</v>
          </cell>
          <cell r="P705">
            <v>0</v>
          </cell>
          <cell r="R705" t="str">
            <v>1.1.5.0</v>
          </cell>
          <cell r="W705" t="str">
            <v>Bottle PET - 1 L - Plug</v>
          </cell>
          <cell r="X705">
            <v>1</v>
          </cell>
          <cell r="Y705">
            <v>1</v>
          </cell>
          <cell r="Z705" t="str">
            <v>Pcs</v>
          </cell>
          <cell r="AA705">
            <v>-1000</v>
          </cell>
          <cell r="AH705" t="str">
            <v>1.1.7.0.1.216</v>
          </cell>
        </row>
        <row r="706">
          <cell r="A706">
            <v>167</v>
          </cell>
          <cell r="B706">
            <v>611</v>
          </cell>
          <cell r="P706">
            <v>0</v>
          </cell>
          <cell r="R706" t="str">
            <v>1.1.5.0</v>
          </cell>
          <cell r="W706" t="str">
            <v>Sticker Markup 480 SL - 1 L</v>
          </cell>
          <cell r="X706">
            <v>1</v>
          </cell>
          <cell r="Y706">
            <v>1</v>
          </cell>
          <cell r="Z706" t="str">
            <v>Pcs</v>
          </cell>
          <cell r="AA706">
            <v>-1000</v>
          </cell>
          <cell r="AH706" t="str">
            <v>1.1.7.0.1.83</v>
          </cell>
        </row>
        <row r="707">
          <cell r="A707">
            <v>167</v>
          </cell>
          <cell r="B707">
            <v>612</v>
          </cell>
          <cell r="P707">
            <v>0</v>
          </cell>
          <cell r="R707" t="str">
            <v>1.1.5.0</v>
          </cell>
          <cell r="W707" t="str">
            <v>PVC Shrink Wrap Logo Nathani</v>
          </cell>
          <cell r="X707">
            <v>1</v>
          </cell>
          <cell r="Y707">
            <v>1</v>
          </cell>
          <cell r="Z707" t="str">
            <v>Pcs</v>
          </cell>
          <cell r="AA707">
            <v>-1000</v>
          </cell>
          <cell r="AH707" t="str">
            <v>1.1.7.0.1.131</v>
          </cell>
        </row>
        <row r="708">
          <cell r="A708">
            <v>167</v>
          </cell>
          <cell r="B708">
            <v>613</v>
          </cell>
          <cell r="P708">
            <v>0</v>
          </cell>
          <cell r="R708" t="str">
            <v>1.1.5.0</v>
          </cell>
          <cell r="W708" t="str">
            <v>Karton Box Markup 480 SL - 1 L</v>
          </cell>
          <cell r="X708">
            <v>1</v>
          </cell>
          <cell r="Y708">
            <v>1</v>
          </cell>
          <cell r="Z708" t="str">
            <v>Pcs</v>
          </cell>
          <cell r="AA708">
            <v>-83</v>
          </cell>
          <cell r="AH708" t="str">
            <v>1.1.7.0.1.194</v>
          </cell>
        </row>
        <row r="709">
          <cell r="A709">
            <v>168</v>
          </cell>
          <cell r="B709">
            <v>614</v>
          </cell>
          <cell r="P709">
            <v>0</v>
          </cell>
          <cell r="R709" t="str">
            <v>1.1.5.0</v>
          </cell>
          <cell r="W709" t="str">
            <v>Mark Up 480 SL @1 ltr</v>
          </cell>
          <cell r="X709">
            <v>1</v>
          </cell>
          <cell r="Y709">
            <v>12</v>
          </cell>
          <cell r="Z709" t="str">
            <v>Liter</v>
          </cell>
          <cell r="AA709">
            <v>996</v>
          </cell>
          <cell r="AH709" t="str">
            <v>1.1.7.0.3.89</v>
          </cell>
        </row>
        <row r="710">
          <cell r="A710">
            <v>169</v>
          </cell>
          <cell r="B710">
            <v>615</v>
          </cell>
          <cell r="P710" t="str">
            <v>1.1.5.0.1</v>
          </cell>
          <cell r="R710">
            <v>0</v>
          </cell>
          <cell r="W710" t="str">
            <v>Mark Up 480 SL @1 ltr</v>
          </cell>
          <cell r="X710">
            <v>1</v>
          </cell>
          <cell r="Y710">
            <v>12</v>
          </cell>
          <cell r="Z710" t="str">
            <v>Liter</v>
          </cell>
          <cell r="AA710">
            <v>-2004</v>
          </cell>
          <cell r="AH710" t="str">
            <v>1.1.7.0.3.89</v>
          </cell>
        </row>
        <row r="711">
          <cell r="A711">
            <v>170</v>
          </cell>
          <cell r="B711">
            <v>616</v>
          </cell>
          <cell r="P711">
            <v>0</v>
          </cell>
          <cell r="R711" t="str">
            <v>1.1.5.0</v>
          </cell>
          <cell r="W711" t="str">
            <v>Isopropylamine Glyphosate 62% TA</v>
          </cell>
          <cell r="X711">
            <v>250</v>
          </cell>
          <cell r="Y711">
            <v>1</v>
          </cell>
          <cell r="Z711" t="str">
            <v>Kg</v>
          </cell>
          <cell r="AA711">
            <v>-628</v>
          </cell>
          <cell r="AH711" t="str">
            <v>1.1.7.0.1.222</v>
          </cell>
        </row>
        <row r="712">
          <cell r="A712">
            <v>170</v>
          </cell>
          <cell r="B712">
            <v>617</v>
          </cell>
          <cell r="P712">
            <v>0</v>
          </cell>
          <cell r="R712" t="str">
            <v>1.1.5.0</v>
          </cell>
          <cell r="W712" t="str">
            <v>Agrisol 415 N</v>
          </cell>
          <cell r="X712">
            <v>200</v>
          </cell>
          <cell r="Y712">
            <v>1</v>
          </cell>
          <cell r="Z712" t="str">
            <v>Kg</v>
          </cell>
          <cell r="AA712">
            <v>-80</v>
          </cell>
          <cell r="AH712" t="str">
            <v>1.1.7.0.1.200</v>
          </cell>
        </row>
        <row r="713">
          <cell r="A713">
            <v>170</v>
          </cell>
          <cell r="B713">
            <v>618</v>
          </cell>
          <cell r="P713">
            <v>0</v>
          </cell>
          <cell r="R713" t="str">
            <v>1.1.5.0</v>
          </cell>
          <cell r="W713" t="str">
            <v>Tartrazine</v>
          </cell>
          <cell r="X713">
            <v>25</v>
          </cell>
          <cell r="Y713">
            <v>1</v>
          </cell>
          <cell r="Z713" t="str">
            <v>Kg</v>
          </cell>
          <cell r="AA713">
            <v>-0.6</v>
          </cell>
          <cell r="AH713" t="str">
            <v>1.1.7.0.1.186</v>
          </cell>
        </row>
        <row r="714">
          <cell r="A714">
            <v>170</v>
          </cell>
          <cell r="B714">
            <v>619</v>
          </cell>
          <cell r="P714">
            <v>0</v>
          </cell>
          <cell r="R714" t="str">
            <v>1.1.5.0</v>
          </cell>
          <cell r="W714" t="str">
            <v>Bottle PET - 1 L</v>
          </cell>
          <cell r="X714">
            <v>1</v>
          </cell>
          <cell r="Y714">
            <v>1</v>
          </cell>
          <cell r="Z714" t="str">
            <v>Pcs</v>
          </cell>
          <cell r="AA714">
            <v>-1000</v>
          </cell>
          <cell r="AH714" t="str">
            <v>1.1.7.0.1.215</v>
          </cell>
        </row>
        <row r="715">
          <cell r="A715">
            <v>170</v>
          </cell>
          <cell r="B715">
            <v>620</v>
          </cell>
          <cell r="P715">
            <v>0</v>
          </cell>
          <cell r="R715" t="str">
            <v>1.1.5.0</v>
          </cell>
          <cell r="W715" t="str">
            <v>Bottle PET - 1 L - Cap</v>
          </cell>
          <cell r="X715">
            <v>1</v>
          </cell>
          <cell r="Y715">
            <v>1</v>
          </cell>
          <cell r="Z715" t="str">
            <v>Pcs</v>
          </cell>
          <cell r="AA715">
            <v>-1000</v>
          </cell>
          <cell r="AH715" t="str">
            <v>1.1.7.0.1.217</v>
          </cell>
        </row>
        <row r="716">
          <cell r="A716">
            <v>170</v>
          </cell>
          <cell r="B716">
            <v>621</v>
          </cell>
          <cell r="P716">
            <v>0</v>
          </cell>
          <cell r="R716" t="str">
            <v>1.1.5.0</v>
          </cell>
          <cell r="W716" t="str">
            <v>Bottle PET - 1 L - Plug</v>
          </cell>
          <cell r="X716">
            <v>1</v>
          </cell>
          <cell r="Y716">
            <v>1</v>
          </cell>
          <cell r="Z716" t="str">
            <v>Pcs</v>
          </cell>
          <cell r="AA716">
            <v>-1000</v>
          </cell>
          <cell r="AH716" t="str">
            <v>1.1.7.0.1.216</v>
          </cell>
        </row>
        <row r="717">
          <cell r="A717">
            <v>170</v>
          </cell>
          <cell r="B717">
            <v>622</v>
          </cell>
          <cell r="P717">
            <v>0</v>
          </cell>
          <cell r="R717" t="str">
            <v>1.1.5.0</v>
          </cell>
          <cell r="W717" t="str">
            <v>Sticker Markup 480 SL - 1 L</v>
          </cell>
          <cell r="X717">
            <v>1</v>
          </cell>
          <cell r="Y717">
            <v>1</v>
          </cell>
          <cell r="Z717" t="str">
            <v>Pcs</v>
          </cell>
          <cell r="AA717">
            <v>-1000</v>
          </cell>
          <cell r="AH717" t="str">
            <v>1.1.7.0.1.83</v>
          </cell>
        </row>
        <row r="718">
          <cell r="A718">
            <v>170</v>
          </cell>
          <cell r="B718">
            <v>623</v>
          </cell>
          <cell r="P718">
            <v>0</v>
          </cell>
          <cell r="R718" t="str">
            <v>1.1.5.0</v>
          </cell>
          <cell r="W718" t="str">
            <v>PVC Shrink Wrap Logo Nathani</v>
          </cell>
          <cell r="X718">
            <v>1</v>
          </cell>
          <cell r="Y718">
            <v>1</v>
          </cell>
          <cell r="Z718" t="str">
            <v>Pcs</v>
          </cell>
          <cell r="AA718">
            <v>-1000</v>
          </cell>
          <cell r="AH718" t="str">
            <v>1.1.7.0.1.131</v>
          </cell>
        </row>
        <row r="719">
          <cell r="A719">
            <v>170</v>
          </cell>
          <cell r="B719">
            <v>624</v>
          </cell>
          <cell r="P719">
            <v>0</v>
          </cell>
          <cell r="R719" t="str">
            <v>1.1.5.0</v>
          </cell>
          <cell r="W719" t="str">
            <v>Karton Box Markup 480 SL - 1 L</v>
          </cell>
          <cell r="X719">
            <v>1</v>
          </cell>
          <cell r="Y719">
            <v>1</v>
          </cell>
          <cell r="Z719" t="str">
            <v>Pcs</v>
          </cell>
          <cell r="AA719">
            <v>-83</v>
          </cell>
          <cell r="AH719" t="str">
            <v>1.1.7.0.1.194</v>
          </cell>
        </row>
        <row r="720">
          <cell r="A720">
            <v>171</v>
          </cell>
          <cell r="B720">
            <v>625</v>
          </cell>
          <cell r="P720">
            <v>0</v>
          </cell>
          <cell r="R720" t="str">
            <v>1.1.5.0</v>
          </cell>
          <cell r="W720" t="str">
            <v>Mark Up 480 SL @1 ltr</v>
          </cell>
          <cell r="X720">
            <v>1</v>
          </cell>
          <cell r="Y720">
            <v>12</v>
          </cell>
          <cell r="Z720" t="str">
            <v>Liter</v>
          </cell>
          <cell r="AA720">
            <v>996</v>
          </cell>
          <cell r="AH720" t="str">
            <v>1.1.7.0.3.89</v>
          </cell>
        </row>
        <row r="721">
          <cell r="A721">
            <v>172</v>
          </cell>
          <cell r="B721">
            <v>626</v>
          </cell>
          <cell r="P721">
            <v>0</v>
          </cell>
          <cell r="R721" t="str">
            <v>1.1.5.0</v>
          </cell>
          <cell r="W721" t="str">
            <v>Isopropylamine Glyphosate 62% TA</v>
          </cell>
          <cell r="X721">
            <v>250</v>
          </cell>
          <cell r="Y721">
            <v>1</v>
          </cell>
          <cell r="Z721" t="str">
            <v>Kg</v>
          </cell>
          <cell r="AA721">
            <v>-628</v>
          </cell>
          <cell r="AH721" t="str">
            <v>1.1.7.0.1.222</v>
          </cell>
        </row>
        <row r="722">
          <cell r="A722">
            <v>172</v>
          </cell>
          <cell r="B722">
            <v>627</v>
          </cell>
          <cell r="P722">
            <v>0</v>
          </cell>
          <cell r="R722" t="str">
            <v>1.1.5.0</v>
          </cell>
          <cell r="W722" t="str">
            <v>Agrisol 415 N</v>
          </cell>
          <cell r="X722">
            <v>200</v>
          </cell>
          <cell r="Y722">
            <v>1</v>
          </cell>
          <cell r="Z722" t="str">
            <v>Kg</v>
          </cell>
          <cell r="AA722">
            <v>-80</v>
          </cell>
          <cell r="AH722" t="str">
            <v>1.1.7.0.1.200</v>
          </cell>
        </row>
        <row r="723">
          <cell r="A723">
            <v>172</v>
          </cell>
          <cell r="B723">
            <v>628</v>
          </cell>
          <cell r="P723">
            <v>0</v>
          </cell>
          <cell r="R723" t="str">
            <v>1.1.5.0</v>
          </cell>
          <cell r="W723" t="str">
            <v>Tartrazine</v>
          </cell>
          <cell r="X723">
            <v>25</v>
          </cell>
          <cell r="Y723">
            <v>1</v>
          </cell>
          <cell r="Z723" t="str">
            <v>Kg</v>
          </cell>
          <cell r="AA723">
            <v>-0.6</v>
          </cell>
          <cell r="AH723" t="str">
            <v>1.1.7.0.1.186</v>
          </cell>
        </row>
        <row r="724">
          <cell r="A724">
            <v>172</v>
          </cell>
          <cell r="B724">
            <v>629</v>
          </cell>
          <cell r="P724">
            <v>0</v>
          </cell>
          <cell r="R724" t="str">
            <v>1.1.5.0</v>
          </cell>
          <cell r="W724" t="str">
            <v>Jerrycan HDPE - 20 L</v>
          </cell>
          <cell r="X724">
            <v>20</v>
          </cell>
          <cell r="Y724">
            <v>1</v>
          </cell>
          <cell r="Z724" t="str">
            <v>Pcs</v>
          </cell>
          <cell r="AA724">
            <v>-50</v>
          </cell>
          <cell r="AH724" t="str">
            <v>1.1.7.0.1.209</v>
          </cell>
        </row>
        <row r="725">
          <cell r="A725">
            <v>172</v>
          </cell>
          <cell r="B725">
            <v>630</v>
          </cell>
          <cell r="P725">
            <v>0</v>
          </cell>
          <cell r="R725" t="str">
            <v>1.1.5.0</v>
          </cell>
          <cell r="W725" t="str">
            <v>Jerrycan HDPE - 20 L - Cap - Black</v>
          </cell>
          <cell r="X725">
            <v>20</v>
          </cell>
          <cell r="Y725">
            <v>1</v>
          </cell>
          <cell r="Z725" t="str">
            <v>Pcs</v>
          </cell>
          <cell r="AA725">
            <v>-50</v>
          </cell>
          <cell r="AH725" t="str">
            <v>1.1.7.0.1.211</v>
          </cell>
        </row>
        <row r="726">
          <cell r="A726">
            <v>172</v>
          </cell>
          <cell r="B726">
            <v>631</v>
          </cell>
          <cell r="P726">
            <v>0</v>
          </cell>
          <cell r="R726" t="str">
            <v>1.1.5.0</v>
          </cell>
          <cell r="W726" t="str">
            <v>Jerrycan HDPE - 20 L - Plug</v>
          </cell>
          <cell r="X726">
            <v>20</v>
          </cell>
          <cell r="Y726">
            <v>1</v>
          </cell>
          <cell r="Z726" t="str">
            <v>Pcs</v>
          </cell>
          <cell r="AA726">
            <v>-50</v>
          </cell>
          <cell r="AH726" t="str">
            <v>1.1.7.0.1.210</v>
          </cell>
        </row>
        <row r="727">
          <cell r="A727">
            <v>172</v>
          </cell>
          <cell r="B727">
            <v>632</v>
          </cell>
          <cell r="P727">
            <v>0</v>
          </cell>
          <cell r="R727" t="str">
            <v>1.1.5.0</v>
          </cell>
          <cell r="W727" t="str">
            <v>Sticker Markup 480 SL - 20 L</v>
          </cell>
          <cell r="X727">
            <v>20</v>
          </cell>
          <cell r="Y727">
            <v>1</v>
          </cell>
          <cell r="Z727" t="str">
            <v>Pcs</v>
          </cell>
          <cell r="AA727">
            <v>-50</v>
          </cell>
          <cell r="AH727" t="str">
            <v>1.1.7.0.1.55</v>
          </cell>
        </row>
        <row r="728">
          <cell r="A728">
            <v>173</v>
          </cell>
          <cell r="B728">
            <v>633</v>
          </cell>
          <cell r="P728">
            <v>0</v>
          </cell>
          <cell r="R728" t="str">
            <v>1.1.5.0</v>
          </cell>
          <cell r="W728" t="str">
            <v>Mark Up 480 SL @20 ltr</v>
          </cell>
          <cell r="X728">
            <v>20</v>
          </cell>
          <cell r="Y728">
            <v>1</v>
          </cell>
          <cell r="Z728" t="str">
            <v>Liter</v>
          </cell>
          <cell r="AA728">
            <v>1000</v>
          </cell>
          <cell r="AH728" t="str">
            <v>1.1.7.0.3.90</v>
          </cell>
        </row>
        <row r="729">
          <cell r="A729">
            <v>174</v>
          </cell>
          <cell r="B729">
            <v>634</v>
          </cell>
          <cell r="P729">
            <v>0</v>
          </cell>
          <cell r="R729" t="str">
            <v>1.1.5.0</v>
          </cell>
          <cell r="W729" t="str">
            <v>Isopropylamine Glyphosate 62% TA</v>
          </cell>
          <cell r="X729">
            <v>250</v>
          </cell>
          <cell r="Y729">
            <v>1</v>
          </cell>
          <cell r="Z729" t="str">
            <v>Kg</v>
          </cell>
          <cell r="AA729">
            <v>-628</v>
          </cell>
          <cell r="AH729" t="str">
            <v>1.1.7.0.1.222</v>
          </cell>
        </row>
        <row r="730">
          <cell r="A730">
            <v>174</v>
          </cell>
          <cell r="B730">
            <v>635</v>
          </cell>
          <cell r="P730">
            <v>0</v>
          </cell>
          <cell r="R730" t="str">
            <v>1.1.5.0</v>
          </cell>
          <cell r="W730" t="str">
            <v>Agrisol 415 N</v>
          </cell>
          <cell r="X730">
            <v>200</v>
          </cell>
          <cell r="Y730">
            <v>1</v>
          </cell>
          <cell r="Z730" t="str">
            <v>Kg</v>
          </cell>
          <cell r="AA730">
            <v>-80</v>
          </cell>
          <cell r="AH730" t="str">
            <v>1.1.7.0.1.200</v>
          </cell>
        </row>
        <row r="731">
          <cell r="A731">
            <v>174</v>
          </cell>
          <cell r="B731">
            <v>636</v>
          </cell>
          <cell r="P731">
            <v>0</v>
          </cell>
          <cell r="R731" t="str">
            <v>1.1.5.0</v>
          </cell>
          <cell r="W731" t="str">
            <v>Tartrazine</v>
          </cell>
          <cell r="X731">
            <v>25</v>
          </cell>
          <cell r="Y731">
            <v>1</v>
          </cell>
          <cell r="Z731" t="str">
            <v>Kg</v>
          </cell>
          <cell r="AA731">
            <v>-0.6</v>
          </cell>
          <cell r="AH731" t="str">
            <v>1.1.7.0.1.186</v>
          </cell>
        </row>
        <row r="732">
          <cell r="A732">
            <v>174</v>
          </cell>
          <cell r="B732">
            <v>637</v>
          </cell>
          <cell r="P732">
            <v>0</v>
          </cell>
          <cell r="R732" t="str">
            <v>1.1.5.0</v>
          </cell>
          <cell r="W732" t="str">
            <v>Jerrycan HDPE - 20 L</v>
          </cell>
          <cell r="X732">
            <v>20</v>
          </cell>
          <cell r="Y732">
            <v>1</v>
          </cell>
          <cell r="Z732" t="str">
            <v>Pcs</v>
          </cell>
          <cell r="AA732">
            <v>-50</v>
          </cell>
          <cell r="AH732" t="str">
            <v>1.1.7.0.1.209</v>
          </cell>
        </row>
        <row r="733">
          <cell r="A733">
            <v>174</v>
          </cell>
          <cell r="B733">
            <v>638</v>
          </cell>
          <cell r="P733">
            <v>0</v>
          </cell>
          <cell r="R733" t="str">
            <v>1.1.5.0</v>
          </cell>
          <cell r="W733" t="str">
            <v>Jerrycan HDPE - 20 L - Cap - Black</v>
          </cell>
          <cell r="X733">
            <v>20</v>
          </cell>
          <cell r="Y733">
            <v>1</v>
          </cell>
          <cell r="Z733" t="str">
            <v>Pcs</v>
          </cell>
          <cell r="AA733">
            <v>-50</v>
          </cell>
          <cell r="AH733" t="str">
            <v>1.1.7.0.1.211</v>
          </cell>
        </row>
        <row r="734">
          <cell r="A734">
            <v>174</v>
          </cell>
          <cell r="B734">
            <v>639</v>
          </cell>
          <cell r="P734">
            <v>0</v>
          </cell>
          <cell r="R734" t="str">
            <v>1.1.5.0</v>
          </cell>
          <cell r="W734" t="str">
            <v>Jerrycan HDPE - 20 L - Plug</v>
          </cell>
          <cell r="X734">
            <v>20</v>
          </cell>
          <cell r="Y734">
            <v>1</v>
          </cell>
          <cell r="Z734" t="str">
            <v>Pcs</v>
          </cell>
          <cell r="AA734">
            <v>-50</v>
          </cell>
          <cell r="AH734" t="str">
            <v>1.1.7.0.1.210</v>
          </cell>
        </row>
        <row r="735">
          <cell r="A735">
            <v>174</v>
          </cell>
          <cell r="B735">
            <v>640</v>
          </cell>
          <cell r="P735">
            <v>0</v>
          </cell>
          <cell r="R735" t="str">
            <v>1.1.5.0</v>
          </cell>
          <cell r="W735" t="str">
            <v>Sticker Markup 480 SL - 20 L</v>
          </cell>
          <cell r="X735">
            <v>20</v>
          </cell>
          <cell r="Y735">
            <v>1</v>
          </cell>
          <cell r="Z735" t="str">
            <v>Pcs</v>
          </cell>
          <cell r="AA735">
            <v>-50</v>
          </cell>
          <cell r="AH735" t="str">
            <v>1.1.7.0.1.55</v>
          </cell>
        </row>
        <row r="736">
          <cell r="A736">
            <v>175</v>
          </cell>
          <cell r="B736">
            <v>641</v>
          </cell>
          <cell r="P736">
            <v>0</v>
          </cell>
          <cell r="R736" t="str">
            <v>1.1.5.0</v>
          </cell>
          <cell r="W736" t="str">
            <v>Mark Up 480 SL @20 ltr</v>
          </cell>
          <cell r="X736">
            <v>20</v>
          </cell>
          <cell r="Y736">
            <v>1</v>
          </cell>
          <cell r="Z736" t="str">
            <v>Liter</v>
          </cell>
          <cell r="AA736">
            <v>1000</v>
          </cell>
          <cell r="AH736" t="str">
            <v>1.1.7.0.3.90</v>
          </cell>
        </row>
        <row r="737">
          <cell r="A737">
            <v>176</v>
          </cell>
          <cell r="B737">
            <v>642</v>
          </cell>
          <cell r="P737">
            <v>0</v>
          </cell>
          <cell r="R737" t="str">
            <v>1.1.5.0</v>
          </cell>
          <cell r="W737" t="str">
            <v>Isopropylamine Glyphosate 62% TA</v>
          </cell>
          <cell r="X737">
            <v>250</v>
          </cell>
          <cell r="Y737">
            <v>1</v>
          </cell>
          <cell r="Z737" t="str">
            <v>Kg</v>
          </cell>
          <cell r="AA737">
            <v>-628</v>
          </cell>
          <cell r="AH737" t="str">
            <v>1.1.7.0.1.222</v>
          </cell>
        </row>
        <row r="738">
          <cell r="A738">
            <v>176</v>
          </cell>
          <cell r="B738">
            <v>643</v>
          </cell>
          <cell r="P738">
            <v>0</v>
          </cell>
          <cell r="R738" t="str">
            <v>1.1.5.0</v>
          </cell>
          <cell r="W738" t="str">
            <v>Agrisol 415 N</v>
          </cell>
          <cell r="X738">
            <v>200</v>
          </cell>
          <cell r="Y738">
            <v>1</v>
          </cell>
          <cell r="Z738" t="str">
            <v>Kg</v>
          </cell>
          <cell r="AA738">
            <v>-80</v>
          </cell>
          <cell r="AH738" t="str">
            <v>1.1.7.0.1.200</v>
          </cell>
        </row>
        <row r="739">
          <cell r="A739">
            <v>176</v>
          </cell>
          <cell r="B739">
            <v>644</v>
          </cell>
          <cell r="P739">
            <v>0</v>
          </cell>
          <cell r="R739" t="str">
            <v>1.1.5.0</v>
          </cell>
          <cell r="W739" t="str">
            <v>Tartrazine</v>
          </cell>
          <cell r="X739">
            <v>25</v>
          </cell>
          <cell r="Y739">
            <v>1</v>
          </cell>
          <cell r="Z739" t="str">
            <v>Kg</v>
          </cell>
          <cell r="AA739">
            <v>-0.6</v>
          </cell>
          <cell r="AH739" t="str">
            <v>1.1.7.0.1.186</v>
          </cell>
        </row>
        <row r="740">
          <cell r="A740">
            <v>176</v>
          </cell>
          <cell r="B740">
            <v>645</v>
          </cell>
          <cell r="P740">
            <v>0</v>
          </cell>
          <cell r="R740" t="str">
            <v>1.1.5.0</v>
          </cell>
          <cell r="W740" t="str">
            <v>Jerrycan HDPE - 20 L</v>
          </cell>
          <cell r="X740">
            <v>20</v>
          </cell>
          <cell r="Y740">
            <v>1</v>
          </cell>
          <cell r="Z740" t="str">
            <v>Pcs</v>
          </cell>
          <cell r="AA740">
            <v>-50</v>
          </cell>
          <cell r="AH740" t="str">
            <v>1.1.7.0.1.209</v>
          </cell>
        </row>
        <row r="741">
          <cell r="A741">
            <v>176</v>
          </cell>
          <cell r="B741">
            <v>646</v>
          </cell>
          <cell r="P741">
            <v>0</v>
          </cell>
          <cell r="R741" t="str">
            <v>1.1.5.0</v>
          </cell>
          <cell r="W741" t="str">
            <v>Jerrycan HDPE - 20 L - Cap - Black</v>
          </cell>
          <cell r="X741">
            <v>20</v>
          </cell>
          <cell r="Y741">
            <v>1</v>
          </cell>
          <cell r="Z741" t="str">
            <v>Pcs</v>
          </cell>
          <cell r="AA741">
            <v>-50</v>
          </cell>
          <cell r="AH741" t="str">
            <v>1.1.7.0.1.211</v>
          </cell>
        </row>
        <row r="742">
          <cell r="A742">
            <v>176</v>
          </cell>
          <cell r="B742">
            <v>647</v>
          </cell>
          <cell r="P742">
            <v>0</v>
          </cell>
          <cell r="R742" t="str">
            <v>1.1.5.0</v>
          </cell>
          <cell r="W742" t="str">
            <v>Jerrycan HDPE - 20 L - Plug</v>
          </cell>
          <cell r="X742">
            <v>20</v>
          </cell>
          <cell r="Y742">
            <v>1</v>
          </cell>
          <cell r="Z742" t="str">
            <v>Pcs</v>
          </cell>
          <cell r="AA742">
            <v>-50</v>
          </cell>
          <cell r="AH742" t="str">
            <v>1.1.7.0.1.210</v>
          </cell>
        </row>
        <row r="743">
          <cell r="A743">
            <v>176</v>
          </cell>
          <cell r="B743">
            <v>648</v>
          </cell>
          <cell r="P743">
            <v>0</v>
          </cell>
          <cell r="R743" t="str">
            <v>1.1.5.0</v>
          </cell>
          <cell r="W743" t="str">
            <v>Sticker Markup 480 SL - 20 L</v>
          </cell>
          <cell r="X743">
            <v>20</v>
          </cell>
          <cell r="Y743">
            <v>1</v>
          </cell>
          <cell r="Z743" t="str">
            <v>Pcs</v>
          </cell>
          <cell r="AA743">
            <v>-50</v>
          </cell>
          <cell r="AH743" t="str">
            <v>1.1.7.0.1.55</v>
          </cell>
        </row>
        <row r="744">
          <cell r="A744">
            <v>177</v>
          </cell>
          <cell r="B744">
            <v>649</v>
          </cell>
          <cell r="P744">
            <v>0</v>
          </cell>
          <cell r="R744" t="str">
            <v>1.1.5.0</v>
          </cell>
          <cell r="W744" t="str">
            <v>Mark Up 480 SL @20 ltr</v>
          </cell>
          <cell r="X744">
            <v>20</v>
          </cell>
          <cell r="Y744">
            <v>1</v>
          </cell>
          <cell r="Z744" t="str">
            <v>Liter</v>
          </cell>
          <cell r="AA744">
            <v>1000</v>
          </cell>
          <cell r="AH744" t="str">
            <v>1.1.7.0.3.90</v>
          </cell>
        </row>
        <row r="745">
          <cell r="A745">
            <v>178</v>
          </cell>
          <cell r="B745">
            <v>650</v>
          </cell>
          <cell r="P745">
            <v>0</v>
          </cell>
          <cell r="R745" t="str">
            <v>1.1.5.0</v>
          </cell>
          <cell r="W745" t="str">
            <v>FP Curthane @250 gr (105/160+10)x 250mm</v>
          </cell>
          <cell r="X745">
            <v>0.25</v>
          </cell>
          <cell r="Y745">
            <v>1</v>
          </cell>
          <cell r="Z745" t="str">
            <v>Pcs</v>
          </cell>
          <cell r="AA745">
            <v>120400</v>
          </cell>
          <cell r="AH745" t="str">
            <v>1.1.7.0.1.225</v>
          </cell>
        </row>
        <row r="746">
          <cell r="A746">
            <v>178</v>
          </cell>
          <cell r="B746">
            <v>651</v>
          </cell>
          <cell r="P746">
            <v>0</v>
          </cell>
          <cell r="R746" t="str">
            <v>1.1.5.0</v>
          </cell>
          <cell r="W746" t="str">
            <v>FP Curthane @500 gr (120/200+10)x 300mm</v>
          </cell>
          <cell r="X746">
            <v>0.5</v>
          </cell>
          <cell r="Y746">
            <v>1</v>
          </cell>
          <cell r="Z746" t="str">
            <v>Pcs</v>
          </cell>
          <cell r="AA746">
            <v>32000</v>
          </cell>
          <cell r="AH746" t="str">
            <v>1.1.7.0.1.226</v>
          </cell>
        </row>
        <row r="747">
          <cell r="A747">
            <v>178</v>
          </cell>
          <cell r="B747">
            <v>652</v>
          </cell>
          <cell r="P747">
            <v>0</v>
          </cell>
          <cell r="R747" t="str">
            <v>1.1.5.0</v>
          </cell>
          <cell r="W747" t="str">
            <v>FP Curthane @1 kg (160/250+10)x 350mm</v>
          </cell>
          <cell r="X747">
            <v>1</v>
          </cell>
          <cell r="Y747">
            <v>1</v>
          </cell>
          <cell r="Z747" t="str">
            <v>Pcs</v>
          </cell>
          <cell r="AA747">
            <v>25000</v>
          </cell>
          <cell r="AH747" t="str">
            <v>1.1.7.0.1.227</v>
          </cell>
        </row>
        <row r="748">
          <cell r="A748">
            <v>179</v>
          </cell>
          <cell r="B748">
            <v>653</v>
          </cell>
          <cell r="P748" t="str">
            <v>1.1.5.0.1</v>
          </cell>
          <cell r="R748">
            <v>0</v>
          </cell>
          <cell r="W748" t="str">
            <v>Mark Up 480 SL @1 ltr</v>
          </cell>
          <cell r="X748">
            <v>1</v>
          </cell>
          <cell r="Y748">
            <v>12</v>
          </cell>
          <cell r="Z748" t="str">
            <v>Liter</v>
          </cell>
          <cell r="AA748">
            <v>-996</v>
          </cell>
          <cell r="AH748" t="str">
            <v>1.1.7.0.3.89</v>
          </cell>
        </row>
        <row r="749">
          <cell r="A749">
            <v>179</v>
          </cell>
          <cell r="B749">
            <v>654</v>
          </cell>
          <cell r="P749" t="str">
            <v>1.1.5.0.1</v>
          </cell>
          <cell r="R749">
            <v>0</v>
          </cell>
          <cell r="W749" t="str">
            <v>Mark Up 480 SL @20 ltr</v>
          </cell>
          <cell r="X749">
            <v>20</v>
          </cell>
          <cell r="Y749">
            <v>1</v>
          </cell>
          <cell r="Z749" t="str">
            <v>Liter</v>
          </cell>
          <cell r="AA749">
            <v>-3000</v>
          </cell>
          <cell r="AH749" t="str">
            <v>1.1.7.0.3.90</v>
          </cell>
        </row>
        <row r="750">
          <cell r="A750">
            <v>180</v>
          </cell>
          <cell r="B750">
            <v>655</v>
          </cell>
          <cell r="P750">
            <v>0</v>
          </cell>
          <cell r="R750" t="str">
            <v>1.1.5.0</v>
          </cell>
          <cell r="W750" t="str">
            <v>2,4-D Dimethylamine 865 SL</v>
          </cell>
          <cell r="X750">
            <v>200</v>
          </cell>
          <cell r="Y750">
            <v>1</v>
          </cell>
          <cell r="Z750" t="str">
            <v>Liter</v>
          </cell>
          <cell r="AA750">
            <v>-1000</v>
          </cell>
          <cell r="AH750" t="str">
            <v>1.1.7.0.1.223</v>
          </cell>
        </row>
        <row r="751">
          <cell r="A751">
            <v>180</v>
          </cell>
          <cell r="B751">
            <v>656</v>
          </cell>
          <cell r="P751">
            <v>0</v>
          </cell>
          <cell r="R751" t="str">
            <v>1.1.5.0</v>
          </cell>
          <cell r="W751" t="str">
            <v>Bottle PET - 0,5 L</v>
          </cell>
          <cell r="X751">
            <v>0.5</v>
          </cell>
          <cell r="Y751">
            <v>1</v>
          </cell>
          <cell r="Z751" t="str">
            <v>Pcs</v>
          </cell>
          <cell r="AA751">
            <v>-500</v>
          </cell>
          <cell r="AH751" t="str">
            <v>1.1.7.0.1.96</v>
          </cell>
        </row>
        <row r="752">
          <cell r="A752">
            <v>180</v>
          </cell>
          <cell r="B752">
            <v>657</v>
          </cell>
          <cell r="P752">
            <v>0</v>
          </cell>
          <cell r="R752" t="str">
            <v>1.1.5.0</v>
          </cell>
          <cell r="W752" t="str">
            <v>Bottle PET - 0,5 L - Cap</v>
          </cell>
          <cell r="X752">
            <v>0.5</v>
          </cell>
          <cell r="Y752">
            <v>1</v>
          </cell>
          <cell r="Z752" t="str">
            <v>Pcs</v>
          </cell>
          <cell r="AA752">
            <v>-500</v>
          </cell>
          <cell r="AH752" t="str">
            <v>1.1.7.0.1.98</v>
          </cell>
        </row>
        <row r="753">
          <cell r="A753">
            <v>180</v>
          </cell>
          <cell r="B753">
            <v>658</v>
          </cell>
          <cell r="P753">
            <v>0</v>
          </cell>
          <cell r="R753" t="str">
            <v>1.1.5.0</v>
          </cell>
          <cell r="W753" t="str">
            <v>Bottle PET - 0,5 L - Plug</v>
          </cell>
          <cell r="X753">
            <v>0.5</v>
          </cell>
          <cell r="Y753">
            <v>1</v>
          </cell>
          <cell r="Z753" t="str">
            <v>Pcs</v>
          </cell>
          <cell r="AA753">
            <v>-500</v>
          </cell>
          <cell r="AH753" t="str">
            <v>1.1.7.0.1.97</v>
          </cell>
        </row>
        <row r="754">
          <cell r="A754">
            <v>180</v>
          </cell>
          <cell r="B754">
            <v>659</v>
          </cell>
          <cell r="P754">
            <v>0</v>
          </cell>
          <cell r="R754" t="str">
            <v>1.1.5.0</v>
          </cell>
          <cell r="W754" t="str">
            <v>Bottle PET - 0,5 L</v>
          </cell>
          <cell r="X754">
            <v>0.5</v>
          </cell>
          <cell r="Y754">
            <v>1</v>
          </cell>
          <cell r="Z754" t="str">
            <v>Pcs</v>
          </cell>
          <cell r="AA754">
            <v>-1500</v>
          </cell>
          <cell r="AH754" t="str">
            <v>1.1.7.0.1.203</v>
          </cell>
        </row>
        <row r="755">
          <cell r="A755">
            <v>180</v>
          </cell>
          <cell r="B755">
            <v>660</v>
          </cell>
          <cell r="P755">
            <v>0</v>
          </cell>
          <cell r="R755" t="str">
            <v>1.1.5.0</v>
          </cell>
          <cell r="W755" t="str">
            <v>Bottle PET - 0,5 L - Plug</v>
          </cell>
          <cell r="X755">
            <v>0.5</v>
          </cell>
          <cell r="Y755">
            <v>1</v>
          </cell>
          <cell r="Z755" t="str">
            <v>Pcs</v>
          </cell>
          <cell r="AA755">
            <v>-1500</v>
          </cell>
          <cell r="AH755" t="str">
            <v>1.1.7.0.1.204</v>
          </cell>
        </row>
        <row r="756">
          <cell r="A756">
            <v>180</v>
          </cell>
          <cell r="B756">
            <v>661</v>
          </cell>
          <cell r="P756">
            <v>0</v>
          </cell>
          <cell r="R756" t="str">
            <v>1.1.5.0</v>
          </cell>
          <cell r="W756" t="str">
            <v>Bottle PET - 0,5 L - Cap</v>
          </cell>
          <cell r="X756">
            <v>0.5</v>
          </cell>
          <cell r="Y756">
            <v>1</v>
          </cell>
          <cell r="Z756" t="str">
            <v>Pcs</v>
          </cell>
          <cell r="AA756">
            <v>-1500</v>
          </cell>
          <cell r="AH756" t="str">
            <v>1.1.7.0.1.205</v>
          </cell>
        </row>
        <row r="757">
          <cell r="A757">
            <v>180</v>
          </cell>
          <cell r="B757">
            <v>662</v>
          </cell>
          <cell r="P757">
            <v>0</v>
          </cell>
          <cell r="R757" t="str">
            <v>1.1.5.0</v>
          </cell>
          <cell r="W757" t="str">
            <v>Sticker Fenomin 865 SL - 0,5 L</v>
          </cell>
          <cell r="X757">
            <v>0.5</v>
          </cell>
          <cell r="Y757">
            <v>1</v>
          </cell>
          <cell r="Z757" t="str">
            <v>Pcs</v>
          </cell>
          <cell r="AA757">
            <v>-2000</v>
          </cell>
          <cell r="AH757" t="str">
            <v>1.1.7.0.1.99</v>
          </cell>
        </row>
        <row r="758">
          <cell r="A758">
            <v>180</v>
          </cell>
          <cell r="B758">
            <v>663</v>
          </cell>
          <cell r="P758">
            <v>0</v>
          </cell>
          <cell r="R758" t="str">
            <v>1.1.5.0</v>
          </cell>
          <cell r="W758" t="str">
            <v>PVC Shrink Wrap Logo Nathani</v>
          </cell>
          <cell r="X758">
            <v>1</v>
          </cell>
          <cell r="Y758">
            <v>1</v>
          </cell>
          <cell r="Z758" t="str">
            <v>Pcs</v>
          </cell>
          <cell r="AA758">
            <v>-2000</v>
          </cell>
          <cell r="AH758" t="str">
            <v>1.1.7.0.1.131</v>
          </cell>
        </row>
        <row r="759">
          <cell r="A759">
            <v>180</v>
          </cell>
          <cell r="B759">
            <v>664</v>
          </cell>
          <cell r="P759">
            <v>0</v>
          </cell>
          <cell r="R759" t="str">
            <v>1.1.5.0</v>
          </cell>
          <cell r="W759" t="str">
            <v>Karton Box Fenomin 865 SL - 0,5 L</v>
          </cell>
          <cell r="X759">
            <v>0.5</v>
          </cell>
          <cell r="Y759">
            <v>1</v>
          </cell>
          <cell r="Z759" t="str">
            <v>Pcs</v>
          </cell>
          <cell r="AA759">
            <v>-83</v>
          </cell>
          <cell r="AH759" t="str">
            <v>1.1.7.0.1.201</v>
          </cell>
        </row>
        <row r="760">
          <cell r="A760">
            <v>181</v>
          </cell>
          <cell r="B760">
            <v>665</v>
          </cell>
          <cell r="P760">
            <v>0</v>
          </cell>
          <cell r="R760" t="str">
            <v>1.1.5.0</v>
          </cell>
          <cell r="W760" t="str">
            <v>Fenomin 865 SL @500 ml</v>
          </cell>
          <cell r="X760">
            <v>0.5</v>
          </cell>
          <cell r="Y760">
            <v>24</v>
          </cell>
          <cell r="Z760" t="str">
            <v>Liter</v>
          </cell>
          <cell r="AA760">
            <v>996</v>
          </cell>
          <cell r="AH760" t="str">
            <v>1.1.7.0.3.91</v>
          </cell>
        </row>
        <row r="761">
          <cell r="A761">
            <v>182</v>
          </cell>
          <cell r="B761">
            <v>666</v>
          </cell>
          <cell r="P761">
            <v>0</v>
          </cell>
          <cell r="R761" t="str">
            <v>1.1.5.0</v>
          </cell>
          <cell r="W761" t="str">
            <v>Isopropylamine Glyphosate 62% TA</v>
          </cell>
          <cell r="X761">
            <v>250</v>
          </cell>
          <cell r="Y761">
            <v>1</v>
          </cell>
          <cell r="Z761" t="str">
            <v>Kg</v>
          </cell>
          <cell r="AA761">
            <v>-740</v>
          </cell>
          <cell r="AH761" t="str">
            <v>1.1.7.0.1.222</v>
          </cell>
        </row>
        <row r="762">
          <cell r="A762">
            <v>182</v>
          </cell>
          <cell r="B762">
            <v>667</v>
          </cell>
          <cell r="P762">
            <v>0</v>
          </cell>
          <cell r="R762" t="str">
            <v>1.1.5.0</v>
          </cell>
          <cell r="W762" t="str">
            <v>Agrisol 415 N</v>
          </cell>
          <cell r="X762">
            <v>200</v>
          </cell>
          <cell r="Y762">
            <v>1</v>
          </cell>
          <cell r="Z762" t="str">
            <v>Kg</v>
          </cell>
          <cell r="AA762">
            <v>-150</v>
          </cell>
          <cell r="AH762" t="str">
            <v>1.1.7.0.1.200</v>
          </cell>
        </row>
        <row r="763">
          <cell r="A763">
            <v>182</v>
          </cell>
          <cell r="B763">
            <v>668</v>
          </cell>
          <cell r="P763">
            <v>0</v>
          </cell>
          <cell r="R763" t="str">
            <v>1.1.5.0</v>
          </cell>
          <cell r="W763" t="str">
            <v>Tartrazine</v>
          </cell>
          <cell r="X763">
            <v>25</v>
          </cell>
          <cell r="Y763">
            <v>1</v>
          </cell>
          <cell r="Z763" t="str">
            <v>Kg</v>
          </cell>
          <cell r="AA763">
            <v>-0.6</v>
          </cell>
          <cell r="AH763" t="str">
            <v>1.1.7.0.1.186</v>
          </cell>
        </row>
        <row r="764">
          <cell r="A764">
            <v>182</v>
          </cell>
          <cell r="B764">
            <v>669</v>
          </cell>
          <cell r="P764">
            <v>0</v>
          </cell>
          <cell r="R764" t="str">
            <v>1.1.5.0</v>
          </cell>
          <cell r="W764" t="str">
            <v>Jerrycan HDPE - 4 L</v>
          </cell>
          <cell r="X764">
            <v>4</v>
          </cell>
          <cell r="Y764">
            <v>1</v>
          </cell>
          <cell r="Z764" t="str">
            <v>Pcs</v>
          </cell>
          <cell r="AA764">
            <v>-250</v>
          </cell>
          <cell r="AH764" t="str">
            <v>1.1.7.0.1.206</v>
          </cell>
        </row>
        <row r="765">
          <cell r="A765">
            <v>182</v>
          </cell>
          <cell r="B765">
            <v>670</v>
          </cell>
          <cell r="P765">
            <v>0</v>
          </cell>
          <cell r="R765" t="str">
            <v>1.1.5.0</v>
          </cell>
          <cell r="W765" t="str">
            <v>Jerrycan HDPE - 4 L - Plug</v>
          </cell>
          <cell r="X765">
            <v>4</v>
          </cell>
          <cell r="Y765">
            <v>1</v>
          </cell>
          <cell r="Z765" t="str">
            <v>Pcs</v>
          </cell>
          <cell r="AA765">
            <v>-250</v>
          </cell>
          <cell r="AH765" t="str">
            <v>1.1.7.0.1.207</v>
          </cell>
        </row>
        <row r="766">
          <cell r="A766">
            <v>182</v>
          </cell>
          <cell r="B766">
            <v>671</v>
          </cell>
          <cell r="P766">
            <v>0</v>
          </cell>
          <cell r="R766" t="str">
            <v>1.1.5.0</v>
          </cell>
          <cell r="W766" t="str">
            <v>Jerrycan HDPE - 4 L - Cap - Black</v>
          </cell>
          <cell r="X766">
            <v>4</v>
          </cell>
          <cell r="Y766">
            <v>1</v>
          </cell>
          <cell r="Z766" t="str">
            <v>Pcs</v>
          </cell>
          <cell r="AA766">
            <v>-250</v>
          </cell>
          <cell r="AH766" t="str">
            <v>1.1.7.0.1.208</v>
          </cell>
        </row>
        <row r="767">
          <cell r="A767">
            <v>182</v>
          </cell>
          <cell r="B767">
            <v>672</v>
          </cell>
          <cell r="P767">
            <v>0</v>
          </cell>
          <cell r="R767" t="str">
            <v>1.1.5.0</v>
          </cell>
          <cell r="W767" t="str">
            <v>Sticker Grandup 480 SL - 4 L</v>
          </cell>
          <cell r="X767">
            <v>4</v>
          </cell>
          <cell r="Y767">
            <v>1</v>
          </cell>
          <cell r="Z767" t="str">
            <v>Pcs</v>
          </cell>
          <cell r="AA767">
            <v>-250</v>
          </cell>
          <cell r="AH767" t="str">
            <v>1.1.7.0.1.65</v>
          </cell>
        </row>
        <row r="768">
          <cell r="A768">
            <v>182</v>
          </cell>
          <cell r="B768">
            <v>673</v>
          </cell>
          <cell r="P768">
            <v>0</v>
          </cell>
          <cell r="R768" t="str">
            <v>1.1.5.0</v>
          </cell>
          <cell r="W768" t="str">
            <v>Karton Box Grandup 480 SL - 4 L</v>
          </cell>
          <cell r="X768">
            <v>4</v>
          </cell>
          <cell r="Y768">
            <v>1</v>
          </cell>
          <cell r="Z768" t="str">
            <v>Pcs</v>
          </cell>
          <cell r="AA768">
            <v>-63</v>
          </cell>
          <cell r="AH768" t="str">
            <v>1.1.7.0.1.72</v>
          </cell>
        </row>
        <row r="769">
          <cell r="A769">
            <v>183</v>
          </cell>
          <cell r="B769">
            <v>674</v>
          </cell>
          <cell r="P769">
            <v>0</v>
          </cell>
          <cell r="R769" t="str">
            <v>1.1.5.0</v>
          </cell>
          <cell r="W769" t="str">
            <v>Grandup 480 SL @4 ltr</v>
          </cell>
          <cell r="X769">
            <v>4</v>
          </cell>
          <cell r="Y769">
            <v>4</v>
          </cell>
          <cell r="Z769" t="str">
            <v>Liter</v>
          </cell>
          <cell r="AA769">
            <v>1008</v>
          </cell>
          <cell r="AH769" t="str">
            <v>1.1.7.0.3.92</v>
          </cell>
        </row>
        <row r="770">
          <cell r="A770">
            <v>184</v>
          </cell>
          <cell r="B770">
            <v>675</v>
          </cell>
          <cell r="P770">
            <v>0</v>
          </cell>
          <cell r="R770" t="str">
            <v>1.1.5.0</v>
          </cell>
          <cell r="W770" t="str">
            <v>Isopropylamine Glyphosate 62% TA</v>
          </cell>
          <cell r="X770">
            <v>250</v>
          </cell>
          <cell r="Y770">
            <v>1</v>
          </cell>
          <cell r="Z770" t="str">
            <v>Kg</v>
          </cell>
          <cell r="AA770">
            <v>-628</v>
          </cell>
          <cell r="AH770" t="str">
            <v>1.1.7.0.1.222</v>
          </cell>
        </row>
        <row r="771">
          <cell r="A771">
            <v>184</v>
          </cell>
          <cell r="B771">
            <v>676</v>
          </cell>
          <cell r="P771">
            <v>0</v>
          </cell>
          <cell r="R771" t="str">
            <v>1.1.5.0</v>
          </cell>
          <cell r="W771" t="str">
            <v>Agrisol 415 N</v>
          </cell>
          <cell r="X771">
            <v>200</v>
          </cell>
          <cell r="Y771">
            <v>1</v>
          </cell>
          <cell r="Z771" t="str">
            <v>Kg</v>
          </cell>
          <cell r="AA771">
            <v>-80</v>
          </cell>
          <cell r="AH771" t="str">
            <v>1.1.7.0.1.200</v>
          </cell>
        </row>
        <row r="772">
          <cell r="A772">
            <v>184</v>
          </cell>
          <cell r="B772">
            <v>677</v>
          </cell>
          <cell r="P772">
            <v>0</v>
          </cell>
          <cell r="R772" t="str">
            <v>1.1.5.0</v>
          </cell>
          <cell r="W772" t="str">
            <v>Tartrazine</v>
          </cell>
          <cell r="X772">
            <v>25</v>
          </cell>
          <cell r="Y772">
            <v>1</v>
          </cell>
          <cell r="Z772" t="str">
            <v>Kg</v>
          </cell>
          <cell r="AA772">
            <v>-0.6</v>
          </cell>
          <cell r="AH772" t="str">
            <v>1.1.7.0.1.186</v>
          </cell>
        </row>
        <row r="773">
          <cell r="A773">
            <v>184</v>
          </cell>
          <cell r="B773">
            <v>678</v>
          </cell>
          <cell r="P773">
            <v>0</v>
          </cell>
          <cell r="R773" t="str">
            <v>1.1.5.0</v>
          </cell>
          <cell r="W773" t="str">
            <v>Jerrycan HDPE - 4 L</v>
          </cell>
          <cell r="X773">
            <v>4</v>
          </cell>
          <cell r="Y773">
            <v>1</v>
          </cell>
          <cell r="Z773" t="str">
            <v>Pcs</v>
          </cell>
          <cell r="AA773">
            <v>-250</v>
          </cell>
          <cell r="AH773" t="str">
            <v>1.1.7.0.1.206</v>
          </cell>
        </row>
        <row r="774">
          <cell r="A774">
            <v>184</v>
          </cell>
          <cell r="B774">
            <v>679</v>
          </cell>
          <cell r="P774">
            <v>0</v>
          </cell>
          <cell r="R774" t="str">
            <v>1.1.5.0</v>
          </cell>
          <cell r="W774" t="str">
            <v>Jerrycan HDPE - 4 L - Plug</v>
          </cell>
          <cell r="X774">
            <v>4</v>
          </cell>
          <cell r="Y774">
            <v>1</v>
          </cell>
          <cell r="Z774" t="str">
            <v>Pcs</v>
          </cell>
          <cell r="AA774">
            <v>-250</v>
          </cell>
          <cell r="AH774" t="str">
            <v>1.1.7.0.1.207</v>
          </cell>
        </row>
        <row r="775">
          <cell r="A775">
            <v>184</v>
          </cell>
          <cell r="B775">
            <v>680</v>
          </cell>
          <cell r="P775">
            <v>0</v>
          </cell>
          <cell r="R775" t="str">
            <v>1.1.5.0</v>
          </cell>
          <cell r="W775" t="str">
            <v>Jerrycan HDPE - 4 L - Cap - Black</v>
          </cell>
          <cell r="X775">
            <v>4</v>
          </cell>
          <cell r="Y775">
            <v>1</v>
          </cell>
          <cell r="Z775" t="str">
            <v>Pcs</v>
          </cell>
          <cell r="AA775">
            <v>-250</v>
          </cell>
          <cell r="AH775" t="str">
            <v>1.1.7.0.1.208</v>
          </cell>
        </row>
        <row r="776">
          <cell r="A776">
            <v>184</v>
          </cell>
          <cell r="B776">
            <v>681</v>
          </cell>
          <cell r="P776">
            <v>0</v>
          </cell>
          <cell r="R776" t="str">
            <v>1.1.5.0</v>
          </cell>
          <cell r="W776" t="str">
            <v>Sticker Markup 480 SL - 4 L</v>
          </cell>
          <cell r="X776">
            <v>4</v>
          </cell>
          <cell r="Y776">
            <v>1</v>
          </cell>
          <cell r="Z776" t="str">
            <v>Pcs</v>
          </cell>
          <cell r="AA776">
            <v>-250</v>
          </cell>
          <cell r="AH776" t="str">
            <v>1.1.7.0.1.66</v>
          </cell>
        </row>
        <row r="777">
          <cell r="A777">
            <v>184</v>
          </cell>
          <cell r="B777">
            <v>682</v>
          </cell>
          <cell r="P777">
            <v>0</v>
          </cell>
          <cell r="R777" t="str">
            <v>1.1.5.0</v>
          </cell>
          <cell r="W777" t="str">
            <v>Karton Box Markup 480 SL - 4 L</v>
          </cell>
          <cell r="X777">
            <v>4</v>
          </cell>
          <cell r="Y777">
            <v>1</v>
          </cell>
          <cell r="Z777" t="str">
            <v>Pcs</v>
          </cell>
          <cell r="AA777">
            <v>-62</v>
          </cell>
          <cell r="AH777" t="str">
            <v>1.1.7.0.1.195</v>
          </cell>
        </row>
        <row r="778">
          <cell r="A778">
            <v>185</v>
          </cell>
          <cell r="B778">
            <v>683</v>
          </cell>
          <cell r="P778">
            <v>0</v>
          </cell>
          <cell r="R778" t="str">
            <v>1.1.5.0</v>
          </cell>
          <cell r="W778" t="str">
            <v>Mark Up 480 SL @4 ltr</v>
          </cell>
          <cell r="X778">
            <v>4</v>
          </cell>
          <cell r="Y778">
            <v>4</v>
          </cell>
          <cell r="Z778" t="str">
            <v>Liter</v>
          </cell>
          <cell r="AA778">
            <v>992</v>
          </cell>
          <cell r="AH778" t="str">
            <v>1.1.7.0.3.93</v>
          </cell>
        </row>
        <row r="779">
          <cell r="A779">
            <v>186</v>
          </cell>
          <cell r="B779">
            <v>684</v>
          </cell>
          <cell r="P779">
            <v>0</v>
          </cell>
          <cell r="R779" t="str">
            <v>1.1.5.0</v>
          </cell>
          <cell r="W779" t="str">
            <v>Isopropylamine Glyphosate 62% TA</v>
          </cell>
          <cell r="X779">
            <v>250</v>
          </cell>
          <cell r="Y779">
            <v>1</v>
          </cell>
          <cell r="Z779" t="str">
            <v>Kg</v>
          </cell>
          <cell r="AA779">
            <v>-628</v>
          </cell>
          <cell r="AH779" t="str">
            <v>1.1.7.0.1.222</v>
          </cell>
        </row>
        <row r="780">
          <cell r="A780">
            <v>186</v>
          </cell>
          <cell r="B780">
            <v>685</v>
          </cell>
          <cell r="P780">
            <v>0</v>
          </cell>
          <cell r="R780" t="str">
            <v>1.1.5.0</v>
          </cell>
          <cell r="W780" t="str">
            <v>Agrisol 415 N</v>
          </cell>
          <cell r="X780">
            <v>200</v>
          </cell>
          <cell r="Y780">
            <v>1</v>
          </cell>
          <cell r="Z780" t="str">
            <v>Kg</v>
          </cell>
          <cell r="AA780">
            <v>-80</v>
          </cell>
          <cell r="AH780" t="str">
            <v>1.1.7.0.1.200</v>
          </cell>
        </row>
        <row r="781">
          <cell r="A781">
            <v>186</v>
          </cell>
          <cell r="B781">
            <v>686</v>
          </cell>
          <cell r="P781">
            <v>0</v>
          </cell>
          <cell r="R781" t="str">
            <v>1.1.5.0</v>
          </cell>
          <cell r="W781" t="str">
            <v>Tartrazine</v>
          </cell>
          <cell r="X781">
            <v>25</v>
          </cell>
          <cell r="Y781">
            <v>1</v>
          </cell>
          <cell r="Z781" t="str">
            <v>Kg</v>
          </cell>
          <cell r="AA781">
            <v>-0.6</v>
          </cell>
          <cell r="AH781" t="str">
            <v>1.1.7.0.1.186</v>
          </cell>
        </row>
        <row r="782">
          <cell r="A782">
            <v>186</v>
          </cell>
          <cell r="B782">
            <v>687</v>
          </cell>
          <cell r="P782">
            <v>0</v>
          </cell>
          <cell r="R782" t="str">
            <v>1.1.5.0</v>
          </cell>
          <cell r="W782" t="str">
            <v>Jerrycan HDPE - 4 L</v>
          </cell>
          <cell r="X782">
            <v>4</v>
          </cell>
          <cell r="Y782">
            <v>1</v>
          </cell>
          <cell r="Z782" t="str">
            <v>Pcs</v>
          </cell>
          <cell r="AA782">
            <v>-250</v>
          </cell>
          <cell r="AH782" t="str">
            <v>1.1.7.0.1.206</v>
          </cell>
        </row>
        <row r="783">
          <cell r="A783">
            <v>186</v>
          </cell>
          <cell r="B783">
            <v>688</v>
          </cell>
          <cell r="P783">
            <v>0</v>
          </cell>
          <cell r="R783" t="str">
            <v>1.1.5.0</v>
          </cell>
          <cell r="W783" t="str">
            <v>Jerrycan HDPE - 4 L - Plug</v>
          </cell>
          <cell r="X783">
            <v>4</v>
          </cell>
          <cell r="Y783">
            <v>1</v>
          </cell>
          <cell r="Z783" t="str">
            <v>Pcs</v>
          </cell>
          <cell r="AA783">
            <v>-250</v>
          </cell>
          <cell r="AH783" t="str">
            <v>1.1.7.0.1.207</v>
          </cell>
        </row>
        <row r="784">
          <cell r="A784">
            <v>186</v>
          </cell>
          <cell r="B784">
            <v>689</v>
          </cell>
          <cell r="P784">
            <v>0</v>
          </cell>
          <cell r="R784" t="str">
            <v>1.1.5.0</v>
          </cell>
          <cell r="W784" t="str">
            <v>Jerrycan HDPE - 4 L - Cap - Black</v>
          </cell>
          <cell r="X784">
            <v>4</v>
          </cell>
          <cell r="Y784">
            <v>1</v>
          </cell>
          <cell r="Z784" t="str">
            <v>Pcs</v>
          </cell>
          <cell r="AA784">
            <v>-250</v>
          </cell>
          <cell r="AH784" t="str">
            <v>1.1.7.0.1.208</v>
          </cell>
        </row>
        <row r="785">
          <cell r="A785">
            <v>186</v>
          </cell>
          <cell r="B785">
            <v>690</v>
          </cell>
          <cell r="P785">
            <v>0</v>
          </cell>
          <cell r="R785" t="str">
            <v>1.1.5.0</v>
          </cell>
          <cell r="W785" t="str">
            <v>Sticker Markup 480 SL - 4 L</v>
          </cell>
          <cell r="X785">
            <v>4</v>
          </cell>
          <cell r="Y785">
            <v>1</v>
          </cell>
          <cell r="Z785" t="str">
            <v>Pcs</v>
          </cell>
          <cell r="AA785">
            <v>-250</v>
          </cell>
          <cell r="AH785" t="str">
            <v>1.1.7.0.1.66</v>
          </cell>
        </row>
        <row r="786">
          <cell r="A786">
            <v>186</v>
          </cell>
          <cell r="B786">
            <v>691</v>
          </cell>
          <cell r="P786">
            <v>0</v>
          </cell>
          <cell r="R786" t="str">
            <v>1.1.5.0</v>
          </cell>
          <cell r="W786" t="str">
            <v>Karton Box Markup 480 SL - 4 L</v>
          </cell>
          <cell r="X786">
            <v>4</v>
          </cell>
          <cell r="Y786">
            <v>1</v>
          </cell>
          <cell r="Z786" t="str">
            <v>Pcs</v>
          </cell>
          <cell r="AA786">
            <v>-63</v>
          </cell>
          <cell r="AH786" t="str">
            <v>1.1.7.0.1.195</v>
          </cell>
        </row>
        <row r="787">
          <cell r="A787">
            <v>187</v>
          </cell>
          <cell r="B787">
            <v>692</v>
          </cell>
          <cell r="P787">
            <v>0</v>
          </cell>
          <cell r="R787" t="str">
            <v>1.1.5.0</v>
          </cell>
          <cell r="W787" t="str">
            <v>Mark Up 480 SL @4 ltr</v>
          </cell>
          <cell r="X787">
            <v>4</v>
          </cell>
          <cell r="Y787">
            <v>4</v>
          </cell>
          <cell r="Z787" t="str">
            <v>Liter</v>
          </cell>
          <cell r="AA787">
            <v>1008</v>
          </cell>
          <cell r="AH787" t="str">
            <v>1.1.7.0.3.93</v>
          </cell>
        </row>
        <row r="788">
          <cell r="A788">
            <v>188</v>
          </cell>
          <cell r="B788">
            <v>693</v>
          </cell>
          <cell r="P788">
            <v>0</v>
          </cell>
          <cell r="R788" t="str">
            <v>1.1.5.0</v>
          </cell>
          <cell r="W788" t="str">
            <v>Isopropylamine Glyphosate 62% TA</v>
          </cell>
          <cell r="X788">
            <v>250</v>
          </cell>
          <cell r="Y788">
            <v>1</v>
          </cell>
          <cell r="Z788" t="str">
            <v>Kg</v>
          </cell>
          <cell r="AA788">
            <v>-628</v>
          </cell>
          <cell r="AH788" t="str">
            <v>1.1.7.0.1.222</v>
          </cell>
        </row>
        <row r="789">
          <cell r="A789">
            <v>188</v>
          </cell>
          <cell r="B789">
            <v>694</v>
          </cell>
          <cell r="P789">
            <v>0</v>
          </cell>
          <cell r="R789" t="str">
            <v>1.1.5.0</v>
          </cell>
          <cell r="W789" t="str">
            <v>Agrisol 415 N</v>
          </cell>
          <cell r="X789">
            <v>200</v>
          </cell>
          <cell r="Y789">
            <v>1</v>
          </cell>
          <cell r="Z789" t="str">
            <v>Kg</v>
          </cell>
          <cell r="AA789">
            <v>-80</v>
          </cell>
          <cell r="AH789" t="str">
            <v>1.1.7.0.1.200</v>
          </cell>
        </row>
        <row r="790">
          <cell r="A790">
            <v>188</v>
          </cell>
          <cell r="B790">
            <v>695</v>
          </cell>
          <cell r="P790">
            <v>0</v>
          </cell>
          <cell r="R790" t="str">
            <v>1.1.5.0</v>
          </cell>
          <cell r="W790" t="str">
            <v>Tartrazine</v>
          </cell>
          <cell r="X790">
            <v>25</v>
          </cell>
          <cell r="Y790">
            <v>1</v>
          </cell>
          <cell r="Z790" t="str">
            <v>Kg</v>
          </cell>
          <cell r="AA790">
            <v>-0.6</v>
          </cell>
          <cell r="AH790" t="str">
            <v>1.1.7.0.1.186</v>
          </cell>
        </row>
        <row r="791">
          <cell r="A791">
            <v>188</v>
          </cell>
          <cell r="B791">
            <v>696</v>
          </cell>
          <cell r="P791">
            <v>0</v>
          </cell>
          <cell r="R791" t="str">
            <v>1.1.5.0</v>
          </cell>
          <cell r="W791" t="str">
            <v>Jerrycan HDPE - 20 L</v>
          </cell>
          <cell r="X791">
            <v>20</v>
          </cell>
          <cell r="Y791">
            <v>1</v>
          </cell>
          <cell r="Z791" t="str">
            <v>Pcs</v>
          </cell>
          <cell r="AA791">
            <v>-50</v>
          </cell>
          <cell r="AH791" t="str">
            <v>1.1.7.0.1.209</v>
          </cell>
        </row>
        <row r="792">
          <cell r="A792">
            <v>188</v>
          </cell>
          <cell r="B792">
            <v>697</v>
          </cell>
          <cell r="P792">
            <v>0</v>
          </cell>
          <cell r="R792" t="str">
            <v>1.1.5.0</v>
          </cell>
          <cell r="W792" t="str">
            <v>Jerrycan HDPE - 20 L - Cap - Black</v>
          </cell>
          <cell r="X792">
            <v>20</v>
          </cell>
          <cell r="Y792">
            <v>1</v>
          </cell>
          <cell r="Z792" t="str">
            <v>Pcs</v>
          </cell>
          <cell r="AA792">
            <v>-50</v>
          </cell>
          <cell r="AH792" t="str">
            <v>1.1.7.0.1.211</v>
          </cell>
        </row>
        <row r="793">
          <cell r="A793">
            <v>188</v>
          </cell>
          <cell r="B793">
            <v>698</v>
          </cell>
          <cell r="P793">
            <v>0</v>
          </cell>
          <cell r="R793" t="str">
            <v>1.1.5.0</v>
          </cell>
          <cell r="W793" t="str">
            <v>Jerrycan HDPE - 20 L - Plug</v>
          </cell>
          <cell r="X793">
            <v>20</v>
          </cell>
          <cell r="Y793">
            <v>1</v>
          </cell>
          <cell r="Z793" t="str">
            <v>Pcs</v>
          </cell>
          <cell r="AA793">
            <v>-50</v>
          </cell>
          <cell r="AH793" t="str">
            <v>1.1.7.0.1.210</v>
          </cell>
        </row>
        <row r="794">
          <cell r="A794">
            <v>188</v>
          </cell>
          <cell r="B794">
            <v>699</v>
          </cell>
          <cell r="P794">
            <v>0</v>
          </cell>
          <cell r="R794" t="str">
            <v>1.1.5.0</v>
          </cell>
          <cell r="W794" t="str">
            <v>Sticker Markup 480 SL - 20 L</v>
          </cell>
          <cell r="X794">
            <v>20</v>
          </cell>
          <cell r="Y794">
            <v>1</v>
          </cell>
          <cell r="Z794" t="str">
            <v>Pcs</v>
          </cell>
          <cell r="AA794">
            <v>-50</v>
          </cell>
          <cell r="AH794" t="str">
            <v>1.1.7.0.1.55</v>
          </cell>
        </row>
        <row r="795">
          <cell r="A795">
            <v>189</v>
          </cell>
          <cell r="B795">
            <v>700</v>
          </cell>
          <cell r="P795">
            <v>0</v>
          </cell>
          <cell r="R795" t="str">
            <v>1.1.5.0</v>
          </cell>
          <cell r="W795" t="str">
            <v>Mark Up 480 SL @20 ltr</v>
          </cell>
          <cell r="X795">
            <v>20</v>
          </cell>
          <cell r="Y795">
            <v>1</v>
          </cell>
          <cell r="Z795" t="str">
            <v>Liter</v>
          </cell>
          <cell r="AA795">
            <v>1000</v>
          </cell>
          <cell r="AH795" t="str">
            <v>1.1.7.0.3.90</v>
          </cell>
        </row>
        <row r="796">
          <cell r="A796">
            <v>190</v>
          </cell>
          <cell r="B796">
            <v>701</v>
          </cell>
          <cell r="P796">
            <v>0</v>
          </cell>
          <cell r="R796" t="str">
            <v>1.1.5.0</v>
          </cell>
          <cell r="W796" t="str">
            <v>Isopropylamine Glyphosate 62% TA</v>
          </cell>
          <cell r="X796">
            <v>250</v>
          </cell>
          <cell r="Y796">
            <v>1</v>
          </cell>
          <cell r="Z796" t="str">
            <v>Kg</v>
          </cell>
          <cell r="AA796">
            <v>-628</v>
          </cell>
          <cell r="AH796" t="str">
            <v>1.1.7.0.1.222</v>
          </cell>
        </row>
        <row r="797">
          <cell r="A797">
            <v>190</v>
          </cell>
          <cell r="B797">
            <v>702</v>
          </cell>
          <cell r="P797">
            <v>0</v>
          </cell>
          <cell r="R797" t="str">
            <v>1.1.5.0</v>
          </cell>
          <cell r="W797" t="str">
            <v>Agrisol 415 N</v>
          </cell>
          <cell r="X797">
            <v>200</v>
          </cell>
          <cell r="Y797">
            <v>1</v>
          </cell>
          <cell r="Z797" t="str">
            <v>Kg</v>
          </cell>
          <cell r="AA797">
            <v>-80</v>
          </cell>
          <cell r="AH797" t="str">
            <v>1.1.7.0.1.200</v>
          </cell>
        </row>
        <row r="798">
          <cell r="A798">
            <v>190</v>
          </cell>
          <cell r="B798">
            <v>703</v>
          </cell>
          <cell r="P798">
            <v>0</v>
          </cell>
          <cell r="R798" t="str">
            <v>1.1.5.0</v>
          </cell>
          <cell r="W798" t="str">
            <v>Tartrazine</v>
          </cell>
          <cell r="X798">
            <v>25</v>
          </cell>
          <cell r="Y798">
            <v>1</v>
          </cell>
          <cell r="Z798" t="str">
            <v>Kg</v>
          </cell>
          <cell r="AA798">
            <v>-0.6</v>
          </cell>
          <cell r="AH798" t="str">
            <v>1.1.7.0.1.186</v>
          </cell>
        </row>
        <row r="799">
          <cell r="A799">
            <v>190</v>
          </cell>
          <cell r="B799">
            <v>704</v>
          </cell>
          <cell r="P799">
            <v>0</v>
          </cell>
          <cell r="R799" t="str">
            <v>1.1.5.0</v>
          </cell>
          <cell r="W799" t="str">
            <v>Jerrycan HDPE - 20 L</v>
          </cell>
          <cell r="X799">
            <v>20</v>
          </cell>
          <cell r="Y799">
            <v>1</v>
          </cell>
          <cell r="Z799" t="str">
            <v>Pcs</v>
          </cell>
          <cell r="AA799">
            <v>-50</v>
          </cell>
          <cell r="AH799" t="str">
            <v>1.1.7.0.1.209</v>
          </cell>
        </row>
        <row r="800">
          <cell r="A800">
            <v>190</v>
          </cell>
          <cell r="B800">
            <v>705</v>
          </cell>
          <cell r="P800">
            <v>0</v>
          </cell>
          <cell r="R800" t="str">
            <v>1.1.5.0</v>
          </cell>
          <cell r="W800" t="str">
            <v>Jerrycan HDPE - 20 L - Cap - Black</v>
          </cell>
          <cell r="X800">
            <v>20</v>
          </cell>
          <cell r="Y800">
            <v>1</v>
          </cell>
          <cell r="Z800" t="str">
            <v>Pcs</v>
          </cell>
          <cell r="AA800">
            <v>-50</v>
          </cell>
          <cell r="AH800" t="str">
            <v>1.1.7.0.1.211</v>
          </cell>
        </row>
        <row r="801">
          <cell r="A801">
            <v>190</v>
          </cell>
          <cell r="B801">
            <v>706</v>
          </cell>
          <cell r="P801">
            <v>0</v>
          </cell>
          <cell r="R801" t="str">
            <v>1.1.5.0</v>
          </cell>
          <cell r="W801" t="str">
            <v>Jerrycan HDPE - 20 L - Plug</v>
          </cell>
          <cell r="X801">
            <v>20</v>
          </cell>
          <cell r="Y801">
            <v>1</v>
          </cell>
          <cell r="Z801" t="str">
            <v>Pcs</v>
          </cell>
          <cell r="AA801">
            <v>-50</v>
          </cell>
          <cell r="AH801" t="str">
            <v>1.1.7.0.1.210</v>
          </cell>
        </row>
        <row r="802">
          <cell r="A802">
            <v>190</v>
          </cell>
          <cell r="B802">
            <v>707</v>
          </cell>
          <cell r="P802">
            <v>0</v>
          </cell>
          <cell r="R802" t="str">
            <v>1.1.5.0</v>
          </cell>
          <cell r="W802" t="str">
            <v>Sticker Markup 480 SL - 20 L</v>
          </cell>
          <cell r="X802">
            <v>20</v>
          </cell>
          <cell r="Y802">
            <v>1</v>
          </cell>
          <cell r="Z802" t="str">
            <v>Pcs</v>
          </cell>
          <cell r="AA802">
            <v>-50</v>
          </cell>
          <cell r="AH802" t="str">
            <v>1.1.7.0.1.55</v>
          </cell>
        </row>
        <row r="803">
          <cell r="A803">
            <v>191</v>
          </cell>
          <cell r="B803">
            <v>708</v>
          </cell>
          <cell r="P803">
            <v>0</v>
          </cell>
          <cell r="R803" t="str">
            <v>1.1.5.0</v>
          </cell>
          <cell r="W803" t="str">
            <v>Mark Up 480 SL @20 ltr</v>
          </cell>
          <cell r="X803">
            <v>20</v>
          </cell>
          <cell r="Y803">
            <v>1</v>
          </cell>
          <cell r="Z803" t="str">
            <v>Liter</v>
          </cell>
          <cell r="AA803">
            <v>1000</v>
          </cell>
          <cell r="AH803" t="str">
            <v>1.1.7.0.3.90</v>
          </cell>
        </row>
        <row r="804">
          <cell r="A804">
            <v>192</v>
          </cell>
          <cell r="B804">
            <v>709</v>
          </cell>
          <cell r="P804">
            <v>0</v>
          </cell>
          <cell r="R804" t="str">
            <v>1.1.5.0</v>
          </cell>
          <cell r="W804" t="str">
            <v>Isopropylamine Glyphosate 62% TA</v>
          </cell>
          <cell r="X804">
            <v>250</v>
          </cell>
          <cell r="Y804">
            <v>1</v>
          </cell>
          <cell r="Z804" t="str">
            <v>Kg</v>
          </cell>
          <cell r="AA804">
            <v>-628</v>
          </cell>
          <cell r="AH804" t="str">
            <v>1.1.7.0.1.222</v>
          </cell>
        </row>
        <row r="805">
          <cell r="A805">
            <v>192</v>
          </cell>
          <cell r="B805">
            <v>710</v>
          </cell>
          <cell r="P805">
            <v>0</v>
          </cell>
          <cell r="R805" t="str">
            <v>1.1.5.0</v>
          </cell>
          <cell r="W805" t="str">
            <v>Agrisol 415 N</v>
          </cell>
          <cell r="X805">
            <v>200</v>
          </cell>
          <cell r="Y805">
            <v>1</v>
          </cell>
          <cell r="Z805" t="str">
            <v>Kg</v>
          </cell>
          <cell r="AA805">
            <v>-80</v>
          </cell>
          <cell r="AH805" t="str">
            <v>1.1.7.0.1.200</v>
          </cell>
        </row>
        <row r="806">
          <cell r="A806">
            <v>192</v>
          </cell>
          <cell r="B806">
            <v>711</v>
          </cell>
          <cell r="P806">
            <v>0</v>
          </cell>
          <cell r="R806" t="str">
            <v>1.1.5.0</v>
          </cell>
          <cell r="W806" t="str">
            <v>Tartrazine</v>
          </cell>
          <cell r="X806">
            <v>25</v>
          </cell>
          <cell r="Y806">
            <v>1</v>
          </cell>
          <cell r="Z806" t="str">
            <v>Kg</v>
          </cell>
          <cell r="AA806">
            <v>-0.6</v>
          </cell>
          <cell r="AH806" t="str">
            <v>1.1.7.0.1.186</v>
          </cell>
        </row>
        <row r="807">
          <cell r="A807">
            <v>192</v>
          </cell>
          <cell r="B807">
            <v>712</v>
          </cell>
          <cell r="P807">
            <v>0</v>
          </cell>
          <cell r="R807" t="str">
            <v>1.1.5.0</v>
          </cell>
          <cell r="W807" t="str">
            <v>Jerrycan HDPE - 20 L</v>
          </cell>
          <cell r="X807">
            <v>20</v>
          </cell>
          <cell r="Y807">
            <v>1</v>
          </cell>
          <cell r="Z807" t="str">
            <v>Pcs</v>
          </cell>
          <cell r="AA807">
            <v>-50</v>
          </cell>
          <cell r="AH807" t="str">
            <v>1.1.7.0.1.209</v>
          </cell>
        </row>
        <row r="808">
          <cell r="A808">
            <v>192</v>
          </cell>
          <cell r="B808">
            <v>713</v>
          </cell>
          <cell r="P808">
            <v>0</v>
          </cell>
          <cell r="R808" t="str">
            <v>1.1.5.0</v>
          </cell>
          <cell r="W808" t="str">
            <v>Jerrycan HDPE - 20 L - Cap - Black</v>
          </cell>
          <cell r="X808">
            <v>20</v>
          </cell>
          <cell r="Y808">
            <v>1</v>
          </cell>
          <cell r="Z808" t="str">
            <v>Pcs</v>
          </cell>
          <cell r="AA808">
            <v>-50</v>
          </cell>
          <cell r="AH808" t="str">
            <v>1.1.7.0.1.211</v>
          </cell>
        </row>
        <row r="809">
          <cell r="A809">
            <v>192</v>
          </cell>
          <cell r="B809">
            <v>714</v>
          </cell>
          <cell r="P809">
            <v>0</v>
          </cell>
          <cell r="R809" t="str">
            <v>1.1.5.0</v>
          </cell>
          <cell r="W809" t="str">
            <v>Jerrycan HDPE - 20 L - Plug</v>
          </cell>
          <cell r="X809">
            <v>20</v>
          </cell>
          <cell r="Y809">
            <v>1</v>
          </cell>
          <cell r="Z809" t="str">
            <v>Pcs</v>
          </cell>
          <cell r="AA809">
            <v>-50</v>
          </cell>
          <cell r="AH809" t="str">
            <v>1.1.7.0.1.210</v>
          </cell>
        </row>
        <row r="810">
          <cell r="A810">
            <v>192</v>
          </cell>
          <cell r="B810">
            <v>715</v>
          </cell>
          <cell r="P810">
            <v>0</v>
          </cell>
          <cell r="R810" t="str">
            <v>1.1.5.0</v>
          </cell>
          <cell r="W810" t="str">
            <v>Sticker Markup 480 SL - 20 L</v>
          </cell>
          <cell r="X810">
            <v>20</v>
          </cell>
          <cell r="Y810">
            <v>1</v>
          </cell>
          <cell r="Z810" t="str">
            <v>Pcs</v>
          </cell>
          <cell r="AA810">
            <v>-50</v>
          </cell>
          <cell r="AH810" t="str">
            <v>1.1.7.0.1.55</v>
          </cell>
        </row>
        <row r="811">
          <cell r="A811">
            <v>193</v>
          </cell>
          <cell r="B811">
            <v>716</v>
          </cell>
          <cell r="P811">
            <v>0</v>
          </cell>
          <cell r="R811" t="str">
            <v>1.1.5.0</v>
          </cell>
          <cell r="W811" t="str">
            <v>Mark Up 480 SL @20 ltr</v>
          </cell>
          <cell r="X811">
            <v>20</v>
          </cell>
          <cell r="Y811">
            <v>1</v>
          </cell>
          <cell r="Z811" t="str">
            <v>Liter</v>
          </cell>
          <cell r="AA811">
            <v>1000</v>
          </cell>
          <cell r="AH811" t="str">
            <v>1.1.7.0.3.90</v>
          </cell>
        </row>
        <row r="812">
          <cell r="A812">
            <v>194</v>
          </cell>
          <cell r="B812">
            <v>717</v>
          </cell>
          <cell r="P812">
            <v>0</v>
          </cell>
          <cell r="R812" t="str">
            <v>1.1.5.0</v>
          </cell>
          <cell r="W812" t="str">
            <v>Isopropylamine Glyphosate 62% TA</v>
          </cell>
          <cell r="X812">
            <v>250</v>
          </cell>
          <cell r="Y812">
            <v>1</v>
          </cell>
          <cell r="Z812" t="str">
            <v>Kg</v>
          </cell>
          <cell r="AA812">
            <v>-628</v>
          </cell>
          <cell r="AH812" t="str">
            <v>1.1.7.0.1.222</v>
          </cell>
        </row>
        <row r="813">
          <cell r="A813">
            <v>194</v>
          </cell>
          <cell r="B813">
            <v>718</v>
          </cell>
          <cell r="P813">
            <v>0</v>
          </cell>
          <cell r="R813" t="str">
            <v>1.1.5.0</v>
          </cell>
          <cell r="W813" t="str">
            <v>Agrisol 415 N</v>
          </cell>
          <cell r="X813">
            <v>200</v>
          </cell>
          <cell r="Y813">
            <v>1</v>
          </cell>
          <cell r="Z813" t="str">
            <v>Kg</v>
          </cell>
          <cell r="AA813">
            <v>-80</v>
          </cell>
          <cell r="AH813" t="str">
            <v>1.1.7.0.1.200</v>
          </cell>
        </row>
        <row r="814">
          <cell r="A814">
            <v>194</v>
          </cell>
          <cell r="B814">
            <v>719</v>
          </cell>
          <cell r="P814">
            <v>0</v>
          </cell>
          <cell r="R814" t="str">
            <v>1.1.5.0</v>
          </cell>
          <cell r="W814" t="str">
            <v>Tartrazine</v>
          </cell>
          <cell r="X814">
            <v>25</v>
          </cell>
          <cell r="Y814">
            <v>1</v>
          </cell>
          <cell r="Z814" t="str">
            <v>Kg</v>
          </cell>
          <cell r="AA814">
            <v>-0.6</v>
          </cell>
          <cell r="AH814" t="str">
            <v>1.1.7.0.1.186</v>
          </cell>
        </row>
        <row r="815">
          <cell r="A815">
            <v>194</v>
          </cell>
          <cell r="B815">
            <v>720</v>
          </cell>
          <cell r="P815">
            <v>0</v>
          </cell>
          <cell r="R815" t="str">
            <v>1.1.5.0</v>
          </cell>
          <cell r="W815" t="str">
            <v>Jerrycan HDPE - 20 L</v>
          </cell>
          <cell r="X815">
            <v>20</v>
          </cell>
          <cell r="Y815">
            <v>1</v>
          </cell>
          <cell r="Z815" t="str">
            <v>Pcs</v>
          </cell>
          <cell r="AA815">
            <v>-50</v>
          </cell>
          <cell r="AH815" t="str">
            <v>1.1.7.0.1.209</v>
          </cell>
        </row>
        <row r="816">
          <cell r="A816">
            <v>194</v>
          </cell>
          <cell r="B816">
            <v>721</v>
          </cell>
          <cell r="P816">
            <v>0</v>
          </cell>
          <cell r="R816" t="str">
            <v>1.1.5.0</v>
          </cell>
          <cell r="W816" t="str">
            <v>Jerrycan HDPE - 20 L - Cap - Black</v>
          </cell>
          <cell r="X816">
            <v>20</v>
          </cell>
          <cell r="Y816">
            <v>1</v>
          </cell>
          <cell r="Z816" t="str">
            <v>Pcs</v>
          </cell>
          <cell r="AA816">
            <v>-50</v>
          </cell>
          <cell r="AH816" t="str">
            <v>1.1.7.0.1.211</v>
          </cell>
        </row>
        <row r="817">
          <cell r="A817">
            <v>194</v>
          </cell>
          <cell r="B817">
            <v>722</v>
          </cell>
          <cell r="P817">
            <v>0</v>
          </cell>
          <cell r="R817" t="str">
            <v>1.1.5.0</v>
          </cell>
          <cell r="W817" t="str">
            <v>Jerrycan HDPE - 20 L - Plug</v>
          </cell>
          <cell r="X817">
            <v>20</v>
          </cell>
          <cell r="Y817">
            <v>1</v>
          </cell>
          <cell r="Z817" t="str">
            <v>Pcs</v>
          </cell>
          <cell r="AA817">
            <v>-50</v>
          </cell>
          <cell r="AH817" t="str">
            <v>1.1.7.0.1.210</v>
          </cell>
        </row>
        <row r="818">
          <cell r="A818">
            <v>194</v>
          </cell>
          <cell r="B818">
            <v>723</v>
          </cell>
          <cell r="P818">
            <v>0</v>
          </cell>
          <cell r="R818" t="str">
            <v>1.1.5.0</v>
          </cell>
          <cell r="W818" t="str">
            <v>Sticker Markup 480 SL - 20 L</v>
          </cell>
          <cell r="X818">
            <v>20</v>
          </cell>
          <cell r="Y818">
            <v>1</v>
          </cell>
          <cell r="Z818" t="str">
            <v>Pcs</v>
          </cell>
          <cell r="AA818">
            <v>-50</v>
          </cell>
          <cell r="AH818" t="str">
            <v>1.1.7.0.1.55</v>
          </cell>
        </row>
        <row r="819">
          <cell r="A819">
            <v>195</v>
          </cell>
          <cell r="B819">
            <v>724</v>
          </cell>
          <cell r="P819">
            <v>0</v>
          </cell>
          <cell r="R819" t="str">
            <v>1.1.5.0</v>
          </cell>
          <cell r="W819" t="str">
            <v>Mark Up 480 SL @20 ltr</v>
          </cell>
          <cell r="X819">
            <v>20</v>
          </cell>
          <cell r="Y819">
            <v>1</v>
          </cell>
          <cell r="Z819" t="str">
            <v>Liter</v>
          </cell>
          <cell r="AA819">
            <v>1000</v>
          </cell>
          <cell r="AH819" t="str">
            <v>1.1.7.0.3.90</v>
          </cell>
        </row>
        <row r="820">
          <cell r="A820">
            <v>196</v>
          </cell>
          <cell r="B820">
            <v>725</v>
          </cell>
          <cell r="P820">
            <v>0</v>
          </cell>
          <cell r="R820" t="str">
            <v>1.1.5.0</v>
          </cell>
          <cell r="W820" t="str">
            <v>Isopropylamine Glyphosate 62% TA</v>
          </cell>
          <cell r="X820">
            <v>250</v>
          </cell>
          <cell r="Y820">
            <v>1</v>
          </cell>
          <cell r="Z820" t="str">
            <v>Kg</v>
          </cell>
          <cell r="AA820">
            <v>-628</v>
          </cell>
          <cell r="AH820" t="str">
            <v>1.1.7.0.1.222</v>
          </cell>
        </row>
        <row r="821">
          <cell r="A821">
            <v>196</v>
          </cell>
          <cell r="B821">
            <v>726</v>
          </cell>
          <cell r="P821">
            <v>0</v>
          </cell>
          <cell r="R821" t="str">
            <v>1.1.5.0</v>
          </cell>
          <cell r="W821" t="str">
            <v>Agrisol 415 N</v>
          </cell>
          <cell r="X821">
            <v>200</v>
          </cell>
          <cell r="Y821">
            <v>1</v>
          </cell>
          <cell r="Z821" t="str">
            <v>Kg</v>
          </cell>
          <cell r="AA821">
            <v>-70</v>
          </cell>
          <cell r="AH821" t="str">
            <v>1.1.7.0.1.200</v>
          </cell>
        </row>
        <row r="822">
          <cell r="A822">
            <v>196</v>
          </cell>
          <cell r="B822">
            <v>727</v>
          </cell>
          <cell r="P822">
            <v>0</v>
          </cell>
          <cell r="R822" t="str">
            <v>1.1.5.0</v>
          </cell>
          <cell r="W822" t="str">
            <v>Agrisol 415 N</v>
          </cell>
          <cell r="X822">
            <v>200</v>
          </cell>
          <cell r="Y822">
            <v>1</v>
          </cell>
          <cell r="Z822" t="str">
            <v>Kg</v>
          </cell>
          <cell r="AA822">
            <v>-10</v>
          </cell>
          <cell r="AH822" t="str">
            <v>1.1.7.0.1.218</v>
          </cell>
        </row>
        <row r="823">
          <cell r="A823">
            <v>196</v>
          </cell>
          <cell r="B823">
            <v>728</v>
          </cell>
          <cell r="P823">
            <v>0</v>
          </cell>
          <cell r="R823" t="str">
            <v>1.1.5.0</v>
          </cell>
          <cell r="W823" t="str">
            <v>Tartrazine</v>
          </cell>
          <cell r="X823">
            <v>25</v>
          </cell>
          <cell r="Y823">
            <v>1</v>
          </cell>
          <cell r="Z823" t="str">
            <v>Kg</v>
          </cell>
          <cell r="AA823">
            <v>-0.6</v>
          </cell>
          <cell r="AH823" t="str">
            <v>1.1.7.0.1.186</v>
          </cell>
        </row>
        <row r="824">
          <cell r="A824">
            <v>196</v>
          </cell>
          <cell r="B824">
            <v>729</v>
          </cell>
          <cell r="P824">
            <v>0</v>
          </cell>
          <cell r="R824" t="str">
            <v>1.1.5.0</v>
          </cell>
          <cell r="W824" t="str">
            <v>Jerrycan HDPE - 20 L</v>
          </cell>
          <cell r="X824">
            <v>20</v>
          </cell>
          <cell r="Y824">
            <v>1</v>
          </cell>
          <cell r="Z824" t="str">
            <v>Pcs</v>
          </cell>
          <cell r="AA824">
            <v>-50</v>
          </cell>
          <cell r="AH824" t="str">
            <v>1.1.7.0.1.209</v>
          </cell>
        </row>
        <row r="825">
          <cell r="A825">
            <v>196</v>
          </cell>
          <cell r="B825">
            <v>730</v>
          </cell>
          <cell r="P825">
            <v>0</v>
          </cell>
          <cell r="R825" t="str">
            <v>1.1.5.0</v>
          </cell>
          <cell r="W825" t="str">
            <v>Jerrycan HDPE - 20 L - Cap - Black</v>
          </cell>
          <cell r="X825">
            <v>20</v>
          </cell>
          <cell r="Y825">
            <v>1</v>
          </cell>
          <cell r="Z825" t="str">
            <v>Pcs</v>
          </cell>
          <cell r="AA825">
            <v>-50</v>
          </cell>
          <cell r="AH825" t="str">
            <v>1.1.7.0.1.211</v>
          </cell>
        </row>
        <row r="826">
          <cell r="A826">
            <v>196</v>
          </cell>
          <cell r="B826">
            <v>731</v>
          </cell>
          <cell r="P826">
            <v>0</v>
          </cell>
          <cell r="R826" t="str">
            <v>1.1.5.0</v>
          </cell>
          <cell r="W826" t="str">
            <v>Jerrycan HDPE - 20 L - Plug</v>
          </cell>
          <cell r="X826">
            <v>20</v>
          </cell>
          <cell r="Y826">
            <v>1</v>
          </cell>
          <cell r="Z826" t="str">
            <v>Pcs</v>
          </cell>
          <cell r="AA826">
            <v>-50</v>
          </cell>
          <cell r="AH826" t="str">
            <v>1.1.7.0.1.210</v>
          </cell>
        </row>
        <row r="827">
          <cell r="A827">
            <v>196</v>
          </cell>
          <cell r="B827">
            <v>732</v>
          </cell>
          <cell r="P827">
            <v>0</v>
          </cell>
          <cell r="R827" t="str">
            <v>1.1.5.0</v>
          </cell>
          <cell r="W827" t="str">
            <v>Sticker Markup 480 SL - 20 L</v>
          </cell>
          <cell r="X827">
            <v>20</v>
          </cell>
          <cell r="Y827">
            <v>1</v>
          </cell>
          <cell r="Z827" t="str">
            <v>Pcs</v>
          </cell>
          <cell r="AA827">
            <v>-50</v>
          </cell>
          <cell r="AH827" t="str">
            <v>1.1.7.0.1.55</v>
          </cell>
        </row>
        <row r="828">
          <cell r="A828">
            <v>197</v>
          </cell>
          <cell r="B828">
            <v>733</v>
          </cell>
          <cell r="P828">
            <v>0</v>
          </cell>
          <cell r="R828" t="str">
            <v>1.1.5.0</v>
          </cell>
          <cell r="W828" t="str">
            <v>Mark Up 480 SL @20 ltr</v>
          </cell>
          <cell r="X828">
            <v>20</v>
          </cell>
          <cell r="Y828">
            <v>1</v>
          </cell>
          <cell r="Z828" t="str">
            <v>Liter</v>
          </cell>
          <cell r="AA828">
            <v>1000</v>
          </cell>
          <cell r="AH828" t="str">
            <v>1.1.7.0.3.94</v>
          </cell>
        </row>
        <row r="829">
          <cell r="A829">
            <v>198</v>
          </cell>
          <cell r="B829">
            <v>734</v>
          </cell>
          <cell r="P829">
            <v>0</v>
          </cell>
          <cell r="R829" t="str">
            <v>1.1.5.0</v>
          </cell>
          <cell r="W829" t="str">
            <v>Karton Box Pandora 25 EC - 0,25 L</v>
          </cell>
          <cell r="X829">
            <v>0.25</v>
          </cell>
          <cell r="Y829">
            <v>1</v>
          </cell>
          <cell r="Z829" t="str">
            <v>Pcs</v>
          </cell>
          <cell r="AA829">
            <v>485</v>
          </cell>
          <cell r="AH829" t="str">
            <v>1.1.7.0.1.228</v>
          </cell>
        </row>
        <row r="830">
          <cell r="A830">
            <v>198</v>
          </cell>
          <cell r="B830">
            <v>735</v>
          </cell>
          <cell r="P830">
            <v>0</v>
          </cell>
          <cell r="R830" t="str">
            <v>1.1.5.0</v>
          </cell>
          <cell r="W830" t="str">
            <v>Bottle PET - 1 L</v>
          </cell>
          <cell r="X830">
            <v>1</v>
          </cell>
          <cell r="Y830">
            <v>1</v>
          </cell>
          <cell r="Z830" t="str">
            <v>Pcs</v>
          </cell>
          <cell r="AA830">
            <v>6000</v>
          </cell>
          <cell r="AH830" t="str">
            <v>1.1.7.0.1.215</v>
          </cell>
        </row>
        <row r="831">
          <cell r="A831">
            <v>198</v>
          </cell>
          <cell r="B831">
            <v>736</v>
          </cell>
          <cell r="P831">
            <v>0</v>
          </cell>
          <cell r="R831" t="str">
            <v>1.1.5.0</v>
          </cell>
          <cell r="W831" t="str">
            <v>Bottle PET - 1 L - Cap</v>
          </cell>
          <cell r="X831">
            <v>1</v>
          </cell>
          <cell r="Y831">
            <v>1</v>
          </cell>
          <cell r="Z831" t="str">
            <v>Pcs</v>
          </cell>
          <cell r="AA831">
            <v>6000</v>
          </cell>
          <cell r="AH831" t="str">
            <v>1.1.7.0.1.217</v>
          </cell>
        </row>
        <row r="832">
          <cell r="A832">
            <v>198</v>
          </cell>
          <cell r="B832">
            <v>737</v>
          </cell>
          <cell r="P832">
            <v>0</v>
          </cell>
          <cell r="R832" t="str">
            <v>1.1.5.0</v>
          </cell>
          <cell r="W832" t="str">
            <v>Bottle PET - 1 L - Plug</v>
          </cell>
          <cell r="X832">
            <v>1</v>
          </cell>
          <cell r="Y832">
            <v>1</v>
          </cell>
          <cell r="Z832" t="str">
            <v>Pcs</v>
          </cell>
          <cell r="AA832">
            <v>6000</v>
          </cell>
          <cell r="AH832" t="str">
            <v>1.1.7.0.1.216</v>
          </cell>
        </row>
        <row r="833">
          <cell r="A833">
            <v>198</v>
          </cell>
          <cell r="B833">
            <v>738</v>
          </cell>
          <cell r="P833">
            <v>0</v>
          </cell>
          <cell r="R833" t="str">
            <v>1.1.5.0</v>
          </cell>
          <cell r="W833" t="str">
            <v>Bottle PET - 0,25 L</v>
          </cell>
          <cell r="X833">
            <v>0.25</v>
          </cell>
          <cell r="Y833">
            <v>1</v>
          </cell>
          <cell r="Z833" t="str">
            <v>Pcs</v>
          </cell>
          <cell r="AA833">
            <v>12040</v>
          </cell>
          <cell r="AH833" t="str">
            <v>1.1.7.0.1.229</v>
          </cell>
        </row>
        <row r="834">
          <cell r="A834">
            <v>198</v>
          </cell>
          <cell r="B834">
            <v>739</v>
          </cell>
          <cell r="P834">
            <v>0</v>
          </cell>
          <cell r="R834" t="str">
            <v>1.1.5.0</v>
          </cell>
          <cell r="W834" t="str">
            <v>Bottle PET - 0,25 L - Cap</v>
          </cell>
          <cell r="X834">
            <v>0.25</v>
          </cell>
          <cell r="Y834">
            <v>1</v>
          </cell>
          <cell r="Z834" t="str">
            <v>Pcs</v>
          </cell>
          <cell r="AA834">
            <v>12040</v>
          </cell>
          <cell r="AH834" t="str">
            <v>1.1.7.0.1.231</v>
          </cell>
        </row>
        <row r="835">
          <cell r="A835">
            <v>198</v>
          </cell>
          <cell r="B835">
            <v>740</v>
          </cell>
          <cell r="P835">
            <v>0</v>
          </cell>
          <cell r="R835" t="str">
            <v>1.1.5.0</v>
          </cell>
          <cell r="W835" t="str">
            <v>Bottle PET - 0,25 L - Plug</v>
          </cell>
          <cell r="X835">
            <v>0.25</v>
          </cell>
          <cell r="Y835">
            <v>1</v>
          </cell>
          <cell r="Z835" t="str">
            <v>Pcs</v>
          </cell>
          <cell r="AA835">
            <v>12040</v>
          </cell>
          <cell r="AH835" t="str">
            <v>1.1.7.0.1.230</v>
          </cell>
        </row>
        <row r="836">
          <cell r="A836">
            <v>198</v>
          </cell>
          <cell r="B836">
            <v>741</v>
          </cell>
          <cell r="P836">
            <v>0</v>
          </cell>
          <cell r="R836" t="str">
            <v>1.1.5.0</v>
          </cell>
          <cell r="W836" t="str">
            <v>Sticker Markup 480 SL - 20 L</v>
          </cell>
          <cell r="X836">
            <v>20</v>
          </cell>
          <cell r="Y836">
            <v>1</v>
          </cell>
          <cell r="Z836" t="str">
            <v>Pcs</v>
          </cell>
          <cell r="AA836">
            <v>2000</v>
          </cell>
          <cell r="AH836" t="str">
            <v>1.1.7.0.1.55</v>
          </cell>
        </row>
        <row r="837">
          <cell r="A837">
            <v>199</v>
          </cell>
          <cell r="B837">
            <v>742</v>
          </cell>
          <cell r="P837">
            <v>0</v>
          </cell>
          <cell r="R837" t="str">
            <v>1.1.5.0</v>
          </cell>
          <cell r="W837" t="str">
            <v>Bottle PET - 0,05 L</v>
          </cell>
          <cell r="X837">
            <v>0.05</v>
          </cell>
          <cell r="Y837">
            <v>1</v>
          </cell>
          <cell r="Z837" t="str">
            <v>Pcs</v>
          </cell>
          <cell r="AA837">
            <v>41280</v>
          </cell>
          <cell r="AH837" t="str">
            <v>1.1.7.0.1.170</v>
          </cell>
        </row>
        <row r="838">
          <cell r="A838">
            <v>199</v>
          </cell>
          <cell r="B838">
            <v>743</v>
          </cell>
          <cell r="P838">
            <v>0</v>
          </cell>
          <cell r="R838" t="str">
            <v>1.1.5.0</v>
          </cell>
          <cell r="W838" t="str">
            <v>Bottle PET - 0,05 L - Cap</v>
          </cell>
          <cell r="X838">
            <v>0.05</v>
          </cell>
          <cell r="Y838">
            <v>1</v>
          </cell>
          <cell r="Z838" t="str">
            <v>Pcs</v>
          </cell>
          <cell r="AA838">
            <v>24950</v>
          </cell>
          <cell r="AH838" t="str">
            <v>1.1.7.0.1.171</v>
          </cell>
        </row>
        <row r="839">
          <cell r="A839">
            <v>199</v>
          </cell>
          <cell r="B839">
            <v>744</v>
          </cell>
          <cell r="P839">
            <v>0</v>
          </cell>
          <cell r="R839" t="str">
            <v>1.1.5.0</v>
          </cell>
          <cell r="W839" t="str">
            <v>Bottle PET - 0,05 L - Plug</v>
          </cell>
          <cell r="X839">
            <v>0.05</v>
          </cell>
          <cell r="Y839">
            <v>1</v>
          </cell>
          <cell r="Z839" t="str">
            <v>Pcs</v>
          </cell>
          <cell r="AA839">
            <v>24950</v>
          </cell>
          <cell r="AH839" t="str">
            <v>1.1.7.0.1.172</v>
          </cell>
        </row>
        <row r="840">
          <cell r="A840">
            <v>199</v>
          </cell>
          <cell r="B840">
            <v>745</v>
          </cell>
          <cell r="P840">
            <v>0</v>
          </cell>
          <cell r="R840" t="str">
            <v>1.1.5.0</v>
          </cell>
          <cell r="W840" t="str">
            <v xml:space="preserve">Bottle PET - 0,1 L </v>
          </cell>
          <cell r="X840">
            <v>0.1</v>
          </cell>
          <cell r="Y840">
            <v>1</v>
          </cell>
          <cell r="Z840" t="str">
            <v>Pcs</v>
          </cell>
          <cell r="AA840">
            <v>15050</v>
          </cell>
          <cell r="AH840" t="str">
            <v>1.1.7.0.1.173</v>
          </cell>
        </row>
        <row r="841">
          <cell r="A841">
            <v>199</v>
          </cell>
          <cell r="B841">
            <v>746</v>
          </cell>
          <cell r="P841">
            <v>0</v>
          </cell>
          <cell r="R841" t="str">
            <v>1.1.5.0</v>
          </cell>
          <cell r="W841" t="str">
            <v>Bottle PET - 0,1 L - Cap</v>
          </cell>
          <cell r="X841">
            <v>0.1</v>
          </cell>
          <cell r="Y841">
            <v>1</v>
          </cell>
          <cell r="Z841" t="str">
            <v>Pcs</v>
          </cell>
          <cell r="AA841">
            <v>15050</v>
          </cell>
          <cell r="AH841" t="str">
            <v>1.1.7.0.1.174</v>
          </cell>
        </row>
        <row r="842">
          <cell r="A842">
            <v>199</v>
          </cell>
          <cell r="B842">
            <v>747</v>
          </cell>
          <cell r="P842">
            <v>0</v>
          </cell>
          <cell r="R842" t="str">
            <v>1.1.5.0</v>
          </cell>
          <cell r="W842" t="str">
            <v>Bottle PET - 0,1 L - Plug</v>
          </cell>
          <cell r="X842">
            <v>0.1</v>
          </cell>
          <cell r="Y842">
            <v>1</v>
          </cell>
          <cell r="Z842" t="str">
            <v>Pcs</v>
          </cell>
          <cell r="AA842">
            <v>15050</v>
          </cell>
          <cell r="AH842" t="str">
            <v>1.1.7.0.1.175</v>
          </cell>
        </row>
        <row r="843">
          <cell r="A843">
            <v>200</v>
          </cell>
          <cell r="B843">
            <v>748</v>
          </cell>
          <cell r="P843" t="str">
            <v>1.1.5.0.1</v>
          </cell>
          <cell r="R843">
            <v>0</v>
          </cell>
          <cell r="W843" t="str">
            <v>Fenomin 865 SL @500 ml</v>
          </cell>
          <cell r="X843">
            <v>0.5</v>
          </cell>
          <cell r="Y843">
            <v>24</v>
          </cell>
          <cell r="Z843" t="str">
            <v>Liter</v>
          </cell>
          <cell r="AA843">
            <v>-996</v>
          </cell>
          <cell r="AH843" t="str">
            <v>1.1.7.0.3.91</v>
          </cell>
        </row>
        <row r="844">
          <cell r="A844">
            <v>200</v>
          </cell>
          <cell r="B844">
            <v>749</v>
          </cell>
          <cell r="P844" t="str">
            <v>1.1.5.0.1</v>
          </cell>
          <cell r="R844">
            <v>0</v>
          </cell>
          <cell r="W844" t="str">
            <v>Mark Up 480 SL @4 ltr</v>
          </cell>
          <cell r="X844">
            <v>4</v>
          </cell>
          <cell r="Y844">
            <v>4</v>
          </cell>
          <cell r="Z844" t="str">
            <v>Liter</v>
          </cell>
          <cell r="AA844">
            <v>-2000</v>
          </cell>
          <cell r="AH844" t="str">
            <v>1.1.7.0.3.93</v>
          </cell>
        </row>
        <row r="845">
          <cell r="A845">
            <v>200</v>
          </cell>
          <cell r="B845">
            <v>750</v>
          </cell>
          <cell r="P845" t="str">
            <v>1.1.5.0.1</v>
          </cell>
          <cell r="R845">
            <v>0</v>
          </cell>
          <cell r="W845" t="str">
            <v>Grandup 480 SL @4 ltr</v>
          </cell>
          <cell r="X845">
            <v>4</v>
          </cell>
          <cell r="Y845">
            <v>4</v>
          </cell>
          <cell r="Z845" t="str">
            <v>Liter</v>
          </cell>
          <cell r="AA845">
            <v>-1008</v>
          </cell>
          <cell r="AH845" t="str">
            <v>1.1.7.0.3.92</v>
          </cell>
        </row>
        <row r="846">
          <cell r="A846">
            <v>201</v>
          </cell>
          <cell r="B846">
            <v>751</v>
          </cell>
          <cell r="P846" t="str">
            <v>1.1.5.0.1</v>
          </cell>
          <cell r="R846">
            <v>0</v>
          </cell>
          <cell r="W846" t="str">
            <v>Mark Up 480 SL @20 ltr</v>
          </cell>
          <cell r="X846">
            <v>20</v>
          </cell>
          <cell r="Y846">
            <v>1</v>
          </cell>
          <cell r="Z846" t="str">
            <v>Liter</v>
          </cell>
          <cell r="AA846">
            <v>-1000</v>
          </cell>
          <cell r="AH846" t="str">
            <v>1.1.7.0.3.94</v>
          </cell>
        </row>
        <row r="847">
          <cell r="A847">
            <v>201</v>
          </cell>
          <cell r="B847">
            <v>752</v>
          </cell>
          <cell r="P847" t="str">
            <v>1.1.5.0.1</v>
          </cell>
          <cell r="R847">
            <v>0</v>
          </cell>
          <cell r="W847" t="str">
            <v>Mark Up 480 SL @20 ltr</v>
          </cell>
          <cell r="X847">
            <v>20</v>
          </cell>
          <cell r="Y847">
            <v>1</v>
          </cell>
          <cell r="Z847" t="str">
            <v>Liter</v>
          </cell>
          <cell r="AA847">
            <v>-4000</v>
          </cell>
          <cell r="AH847" t="str">
            <v>1.1.7.0.3.90</v>
          </cell>
        </row>
        <row r="848">
          <cell r="A848">
            <v>202</v>
          </cell>
          <cell r="B848">
            <v>753</v>
          </cell>
          <cell r="P848">
            <v>0</v>
          </cell>
          <cell r="R848" t="str">
            <v>1.1.5.0</v>
          </cell>
          <cell r="W848" t="str">
            <v>Isopropylamine Glyphosate 62% TA</v>
          </cell>
          <cell r="X848">
            <v>250</v>
          </cell>
          <cell r="Y848">
            <v>1</v>
          </cell>
          <cell r="Z848" t="str">
            <v>Kg</v>
          </cell>
          <cell r="AA848">
            <v>-628</v>
          </cell>
          <cell r="AH848" t="str">
            <v>1.1.7.0.1.222</v>
          </cell>
        </row>
        <row r="849">
          <cell r="A849">
            <v>202</v>
          </cell>
          <cell r="B849">
            <v>754</v>
          </cell>
          <cell r="P849">
            <v>0</v>
          </cell>
          <cell r="R849" t="str">
            <v>1.1.5.0</v>
          </cell>
          <cell r="W849" t="str">
            <v>Agrisol 415 N</v>
          </cell>
          <cell r="X849">
            <v>200</v>
          </cell>
          <cell r="Y849">
            <v>1</v>
          </cell>
          <cell r="Z849" t="str">
            <v>Kg</v>
          </cell>
          <cell r="AA849">
            <v>-80</v>
          </cell>
          <cell r="AH849" t="str">
            <v>1.1.7.0.1.218</v>
          </cell>
        </row>
        <row r="850">
          <cell r="A850">
            <v>202</v>
          </cell>
          <cell r="B850">
            <v>755</v>
          </cell>
          <cell r="P850">
            <v>0</v>
          </cell>
          <cell r="R850" t="str">
            <v>1.1.5.0</v>
          </cell>
          <cell r="W850" t="str">
            <v>Tartrazine</v>
          </cell>
          <cell r="X850">
            <v>25</v>
          </cell>
          <cell r="Y850">
            <v>1</v>
          </cell>
          <cell r="Z850" t="str">
            <v>Kg</v>
          </cell>
          <cell r="AA850">
            <v>-0.6</v>
          </cell>
          <cell r="AH850" t="str">
            <v>1.1.7.0.1.186</v>
          </cell>
        </row>
        <row r="851">
          <cell r="A851">
            <v>202</v>
          </cell>
          <cell r="B851">
            <v>756</v>
          </cell>
          <cell r="P851">
            <v>0</v>
          </cell>
          <cell r="R851" t="str">
            <v>1.1.5.0</v>
          </cell>
          <cell r="W851" t="str">
            <v>Jerrycan HDPE - 20 L</v>
          </cell>
          <cell r="X851">
            <v>20</v>
          </cell>
          <cell r="Y851">
            <v>1</v>
          </cell>
          <cell r="Z851" t="str">
            <v>Pcs</v>
          </cell>
          <cell r="AA851">
            <v>-50</v>
          </cell>
          <cell r="AH851" t="str">
            <v>1.1.7.0.1.209</v>
          </cell>
        </row>
        <row r="852">
          <cell r="A852">
            <v>202</v>
          </cell>
          <cell r="B852">
            <v>757</v>
          </cell>
          <cell r="P852">
            <v>0</v>
          </cell>
          <cell r="R852" t="str">
            <v>1.1.5.0</v>
          </cell>
          <cell r="W852" t="str">
            <v>Jerrycan HDPE - 20 L - Cap - Black</v>
          </cell>
          <cell r="X852">
            <v>20</v>
          </cell>
          <cell r="Y852">
            <v>1</v>
          </cell>
          <cell r="Z852" t="str">
            <v>Pcs</v>
          </cell>
          <cell r="AA852">
            <v>-50</v>
          </cell>
          <cell r="AH852" t="str">
            <v>1.1.7.0.1.211</v>
          </cell>
        </row>
        <row r="853">
          <cell r="A853">
            <v>202</v>
          </cell>
          <cell r="B853">
            <v>758</v>
          </cell>
          <cell r="P853">
            <v>0</v>
          </cell>
          <cell r="R853" t="str">
            <v>1.1.5.0</v>
          </cell>
          <cell r="W853" t="str">
            <v>Jerrycan HDPE - 20 L - Plug</v>
          </cell>
          <cell r="X853">
            <v>20</v>
          </cell>
          <cell r="Y853">
            <v>1</v>
          </cell>
          <cell r="Z853" t="str">
            <v>Pcs</v>
          </cell>
          <cell r="AA853">
            <v>-50</v>
          </cell>
          <cell r="AH853" t="str">
            <v>1.1.7.0.1.210</v>
          </cell>
        </row>
        <row r="854">
          <cell r="A854">
            <v>202</v>
          </cell>
          <cell r="B854">
            <v>759</v>
          </cell>
          <cell r="P854">
            <v>0</v>
          </cell>
          <cell r="R854" t="str">
            <v>1.1.5.0</v>
          </cell>
          <cell r="W854" t="str">
            <v>Sticker Markup 480 SL - 20 L</v>
          </cell>
          <cell r="X854">
            <v>20</v>
          </cell>
          <cell r="Y854">
            <v>1</v>
          </cell>
          <cell r="Z854" t="str">
            <v>Pcs</v>
          </cell>
          <cell r="AA854">
            <v>-50</v>
          </cell>
          <cell r="AH854" t="str">
            <v>1.1.7.0.1.55</v>
          </cell>
        </row>
        <row r="855">
          <cell r="A855">
            <v>203</v>
          </cell>
          <cell r="B855">
            <v>760</v>
          </cell>
          <cell r="P855">
            <v>0</v>
          </cell>
          <cell r="R855" t="str">
            <v>1.1.5.0</v>
          </cell>
          <cell r="W855" t="str">
            <v>Mark Up 480 SL @20 ltr</v>
          </cell>
          <cell r="X855">
            <v>20</v>
          </cell>
          <cell r="Y855">
            <v>1</v>
          </cell>
          <cell r="Z855" t="str">
            <v>Liter</v>
          </cell>
          <cell r="AA855">
            <v>1000</v>
          </cell>
          <cell r="AH855" t="str">
            <v>1.1.7.0.3.95</v>
          </cell>
        </row>
        <row r="856">
          <cell r="A856">
            <v>204</v>
          </cell>
          <cell r="B856">
            <v>761</v>
          </cell>
          <cell r="P856">
            <v>0</v>
          </cell>
          <cell r="R856" t="str">
            <v>1.1.5.0</v>
          </cell>
          <cell r="W856" t="str">
            <v>Isopropylamine Glyphosate 62% TA</v>
          </cell>
          <cell r="X856">
            <v>250</v>
          </cell>
          <cell r="Y856">
            <v>1</v>
          </cell>
          <cell r="Z856" t="str">
            <v>Kg</v>
          </cell>
          <cell r="AA856">
            <v>-628</v>
          </cell>
          <cell r="AH856" t="str">
            <v>1.1.7.0.1.222</v>
          </cell>
        </row>
        <row r="857">
          <cell r="A857">
            <v>204</v>
          </cell>
          <cell r="B857">
            <v>762</v>
          </cell>
          <cell r="P857">
            <v>0</v>
          </cell>
          <cell r="R857" t="str">
            <v>1.1.5.0</v>
          </cell>
          <cell r="W857" t="str">
            <v>Agrisol 415 N</v>
          </cell>
          <cell r="X857">
            <v>200</v>
          </cell>
          <cell r="Y857">
            <v>1</v>
          </cell>
          <cell r="Z857" t="str">
            <v>Kg</v>
          </cell>
          <cell r="AA857">
            <v>-80</v>
          </cell>
          <cell r="AH857" t="str">
            <v>1.1.7.0.1.218</v>
          </cell>
        </row>
        <row r="858">
          <cell r="A858">
            <v>204</v>
          </cell>
          <cell r="B858">
            <v>763</v>
          </cell>
          <cell r="P858">
            <v>0</v>
          </cell>
          <cell r="R858" t="str">
            <v>1.1.5.0</v>
          </cell>
          <cell r="W858" t="str">
            <v>Tartrazine</v>
          </cell>
          <cell r="X858">
            <v>25</v>
          </cell>
          <cell r="Y858">
            <v>1</v>
          </cell>
          <cell r="Z858" t="str">
            <v>Kg</v>
          </cell>
          <cell r="AA858">
            <v>-0.6</v>
          </cell>
          <cell r="AH858" t="str">
            <v>1.1.7.0.1.186</v>
          </cell>
        </row>
        <row r="859">
          <cell r="A859">
            <v>204</v>
          </cell>
          <cell r="B859">
            <v>764</v>
          </cell>
          <cell r="P859">
            <v>0</v>
          </cell>
          <cell r="R859" t="str">
            <v>1.1.5.0</v>
          </cell>
          <cell r="W859" t="str">
            <v>Jerrycan HDPE - 20 L</v>
          </cell>
          <cell r="X859">
            <v>20</v>
          </cell>
          <cell r="Y859">
            <v>1</v>
          </cell>
          <cell r="Z859" t="str">
            <v>Pcs</v>
          </cell>
          <cell r="AA859">
            <v>-50</v>
          </cell>
          <cell r="AH859" t="str">
            <v>1.1.7.0.1.209</v>
          </cell>
        </row>
        <row r="860">
          <cell r="A860">
            <v>204</v>
          </cell>
          <cell r="B860">
            <v>765</v>
          </cell>
          <cell r="P860">
            <v>0</v>
          </cell>
          <cell r="R860" t="str">
            <v>1.1.5.0</v>
          </cell>
          <cell r="W860" t="str">
            <v>Jerrycan HDPE - 20 L - Cap - Black</v>
          </cell>
          <cell r="X860">
            <v>20</v>
          </cell>
          <cell r="Y860">
            <v>1</v>
          </cell>
          <cell r="Z860" t="str">
            <v>Pcs</v>
          </cell>
          <cell r="AA860">
            <v>-50</v>
          </cell>
          <cell r="AH860" t="str">
            <v>1.1.7.0.1.211</v>
          </cell>
        </row>
        <row r="861">
          <cell r="A861">
            <v>204</v>
          </cell>
          <cell r="B861">
            <v>766</v>
          </cell>
          <cell r="P861">
            <v>0</v>
          </cell>
          <cell r="R861" t="str">
            <v>1.1.5.0</v>
          </cell>
          <cell r="W861" t="str">
            <v>Jerrycan HDPE - 20 L - Plug</v>
          </cell>
          <cell r="X861">
            <v>20</v>
          </cell>
          <cell r="Y861">
            <v>1</v>
          </cell>
          <cell r="Z861" t="str">
            <v>Pcs</v>
          </cell>
          <cell r="AA861">
            <v>-50</v>
          </cell>
          <cell r="AH861" t="str">
            <v>1.1.7.0.1.210</v>
          </cell>
        </row>
        <row r="862">
          <cell r="A862">
            <v>204</v>
          </cell>
          <cell r="B862">
            <v>767</v>
          </cell>
          <cell r="P862">
            <v>0</v>
          </cell>
          <cell r="R862" t="str">
            <v>1.1.5.0</v>
          </cell>
          <cell r="W862" t="str">
            <v>Sticker Markup 480 SL - 20 L</v>
          </cell>
          <cell r="X862">
            <v>20</v>
          </cell>
          <cell r="Y862">
            <v>1</v>
          </cell>
          <cell r="Z862" t="str">
            <v>Pcs</v>
          </cell>
          <cell r="AA862">
            <v>-50</v>
          </cell>
          <cell r="AH862" t="str">
            <v>1.1.7.0.1.55</v>
          </cell>
        </row>
        <row r="863">
          <cell r="A863">
            <v>205</v>
          </cell>
          <cell r="B863">
            <v>768</v>
          </cell>
          <cell r="P863">
            <v>0</v>
          </cell>
          <cell r="R863" t="str">
            <v>1.1.5.0</v>
          </cell>
          <cell r="W863" t="str">
            <v>Mark Up 480 SL @20 ltr</v>
          </cell>
          <cell r="X863">
            <v>20</v>
          </cell>
          <cell r="Y863">
            <v>1</v>
          </cell>
          <cell r="Z863" t="str">
            <v>Liter</v>
          </cell>
          <cell r="AA863">
            <v>1000</v>
          </cell>
          <cell r="AH863" t="str">
            <v>1.1.7.0.3.95</v>
          </cell>
        </row>
        <row r="864">
          <cell r="A864">
            <v>206</v>
          </cell>
          <cell r="B864">
            <v>769</v>
          </cell>
          <cell r="P864">
            <v>0</v>
          </cell>
          <cell r="R864" t="str">
            <v>1.1.5.0</v>
          </cell>
          <cell r="W864" t="str">
            <v>Isopropylamine Glyphosate 62% TA</v>
          </cell>
          <cell r="X864">
            <v>250</v>
          </cell>
          <cell r="Y864">
            <v>1</v>
          </cell>
          <cell r="Z864" t="str">
            <v>Kg</v>
          </cell>
          <cell r="AA864">
            <v>-628</v>
          </cell>
          <cell r="AH864" t="str">
            <v>1.1.7.0.1.222</v>
          </cell>
        </row>
        <row r="865">
          <cell r="A865">
            <v>206</v>
          </cell>
          <cell r="B865">
            <v>770</v>
          </cell>
          <cell r="P865">
            <v>0</v>
          </cell>
          <cell r="R865" t="str">
            <v>1.1.5.0</v>
          </cell>
          <cell r="W865" t="str">
            <v>Agrisol 415 N</v>
          </cell>
          <cell r="X865">
            <v>200</v>
          </cell>
          <cell r="Y865">
            <v>1</v>
          </cell>
          <cell r="Z865" t="str">
            <v>Kg</v>
          </cell>
          <cell r="AA865">
            <v>-80</v>
          </cell>
          <cell r="AH865" t="str">
            <v>1.1.7.0.1.218</v>
          </cell>
        </row>
        <row r="866">
          <cell r="A866">
            <v>206</v>
          </cell>
          <cell r="B866">
            <v>771</v>
          </cell>
          <cell r="P866">
            <v>0</v>
          </cell>
          <cell r="R866" t="str">
            <v>1.1.5.0</v>
          </cell>
          <cell r="W866" t="str">
            <v>Tartrazine</v>
          </cell>
          <cell r="X866">
            <v>25</v>
          </cell>
          <cell r="Y866">
            <v>1</v>
          </cell>
          <cell r="Z866" t="str">
            <v>Kg</v>
          </cell>
          <cell r="AA866">
            <v>-0.6</v>
          </cell>
          <cell r="AH866" t="str">
            <v>1.1.7.0.1.186</v>
          </cell>
        </row>
        <row r="867">
          <cell r="A867">
            <v>206</v>
          </cell>
          <cell r="B867">
            <v>772</v>
          </cell>
          <cell r="P867">
            <v>0</v>
          </cell>
          <cell r="R867" t="str">
            <v>1.1.5.0</v>
          </cell>
          <cell r="W867" t="str">
            <v>Jerrycan HDPE - 20 L</v>
          </cell>
          <cell r="X867">
            <v>20</v>
          </cell>
          <cell r="Y867">
            <v>1</v>
          </cell>
          <cell r="Z867" t="str">
            <v>Pcs</v>
          </cell>
          <cell r="AA867">
            <v>-50</v>
          </cell>
          <cell r="AH867" t="str">
            <v>1.1.7.0.1.209</v>
          </cell>
        </row>
        <row r="868">
          <cell r="A868">
            <v>206</v>
          </cell>
          <cell r="B868">
            <v>773</v>
          </cell>
          <cell r="P868">
            <v>0</v>
          </cell>
          <cell r="R868" t="str">
            <v>1.1.5.0</v>
          </cell>
          <cell r="W868" t="str">
            <v>Jerrycan HDPE - 20 L - Cap - Black</v>
          </cell>
          <cell r="X868">
            <v>20</v>
          </cell>
          <cell r="Y868">
            <v>1</v>
          </cell>
          <cell r="Z868" t="str">
            <v>Pcs</v>
          </cell>
          <cell r="AA868">
            <v>-50</v>
          </cell>
          <cell r="AH868" t="str">
            <v>1.1.7.0.1.211</v>
          </cell>
        </row>
        <row r="869">
          <cell r="A869">
            <v>206</v>
          </cell>
          <cell r="B869">
            <v>774</v>
          </cell>
          <cell r="P869">
            <v>0</v>
          </cell>
          <cell r="R869" t="str">
            <v>1.1.5.0</v>
          </cell>
          <cell r="W869" t="str">
            <v>Jerrycan HDPE - 20 L - Plug</v>
          </cell>
          <cell r="X869">
            <v>20</v>
          </cell>
          <cell r="Y869">
            <v>1</v>
          </cell>
          <cell r="Z869" t="str">
            <v>Pcs</v>
          </cell>
          <cell r="AA869">
            <v>-50</v>
          </cell>
          <cell r="AH869" t="str">
            <v>1.1.7.0.1.210</v>
          </cell>
        </row>
        <row r="870">
          <cell r="A870">
            <v>206</v>
          </cell>
          <cell r="B870">
            <v>775</v>
          </cell>
          <cell r="P870">
            <v>0</v>
          </cell>
          <cell r="R870" t="str">
            <v>1.1.5.0</v>
          </cell>
          <cell r="W870" t="str">
            <v>Sticker Markup 480 SL - 20 L</v>
          </cell>
          <cell r="X870">
            <v>20</v>
          </cell>
          <cell r="Y870">
            <v>1</v>
          </cell>
          <cell r="Z870" t="str">
            <v>Pcs</v>
          </cell>
          <cell r="AA870">
            <v>-50</v>
          </cell>
          <cell r="AH870" t="str">
            <v>1.1.7.0.1.55</v>
          </cell>
        </row>
        <row r="871">
          <cell r="A871">
            <v>207</v>
          </cell>
          <cell r="B871">
            <v>776</v>
          </cell>
          <cell r="P871">
            <v>0</v>
          </cell>
          <cell r="R871" t="str">
            <v>1.1.5.0</v>
          </cell>
          <cell r="W871" t="str">
            <v>Mark Up 480 SL @20 ltr</v>
          </cell>
          <cell r="X871">
            <v>20</v>
          </cell>
          <cell r="Y871">
            <v>1</v>
          </cell>
          <cell r="Z871" t="str">
            <v>Liter</v>
          </cell>
          <cell r="AA871">
            <v>1000</v>
          </cell>
          <cell r="AH871" t="str">
            <v>1.1.7.0.3.95</v>
          </cell>
        </row>
        <row r="872">
          <cell r="A872">
            <v>208</v>
          </cell>
          <cell r="B872">
            <v>777</v>
          </cell>
          <cell r="P872">
            <v>0</v>
          </cell>
          <cell r="R872" t="str">
            <v>1.1.5.0</v>
          </cell>
          <cell r="W872" t="str">
            <v>Isopropylamine Glyphosate 62% TA</v>
          </cell>
          <cell r="X872">
            <v>250</v>
          </cell>
          <cell r="Y872">
            <v>1</v>
          </cell>
          <cell r="Z872" t="str">
            <v>Kg</v>
          </cell>
          <cell r="AA872">
            <v>-628</v>
          </cell>
          <cell r="AH872" t="str">
            <v>1.1.7.0.1.222</v>
          </cell>
        </row>
        <row r="873">
          <cell r="A873">
            <v>208</v>
          </cell>
          <cell r="B873">
            <v>778</v>
          </cell>
          <cell r="P873">
            <v>0</v>
          </cell>
          <cell r="R873" t="str">
            <v>1.1.5.0</v>
          </cell>
          <cell r="W873" t="str">
            <v>Agrisol 415 N</v>
          </cell>
          <cell r="X873">
            <v>200</v>
          </cell>
          <cell r="Y873">
            <v>1</v>
          </cell>
          <cell r="Z873" t="str">
            <v>Kg</v>
          </cell>
          <cell r="AA873">
            <v>-80</v>
          </cell>
          <cell r="AH873" t="str">
            <v>1.1.7.0.1.218</v>
          </cell>
        </row>
        <row r="874">
          <cell r="A874">
            <v>208</v>
          </cell>
          <cell r="B874">
            <v>779</v>
          </cell>
          <cell r="P874">
            <v>0</v>
          </cell>
          <cell r="R874" t="str">
            <v>1.1.5.0</v>
          </cell>
          <cell r="W874" t="str">
            <v>Tartrazine</v>
          </cell>
          <cell r="X874">
            <v>25</v>
          </cell>
          <cell r="Y874">
            <v>1</v>
          </cell>
          <cell r="Z874" t="str">
            <v>Kg</v>
          </cell>
          <cell r="AA874">
            <v>-0.6</v>
          </cell>
          <cell r="AH874" t="str">
            <v>1.1.7.0.1.186</v>
          </cell>
        </row>
        <row r="875">
          <cell r="A875">
            <v>208</v>
          </cell>
          <cell r="B875">
            <v>780</v>
          </cell>
          <cell r="P875">
            <v>0</v>
          </cell>
          <cell r="R875" t="str">
            <v>1.1.5.0</v>
          </cell>
          <cell r="W875" t="str">
            <v>Jerrycan HDPE - 20 L</v>
          </cell>
          <cell r="X875">
            <v>20</v>
          </cell>
          <cell r="Y875">
            <v>1</v>
          </cell>
          <cell r="Z875" t="str">
            <v>Pcs</v>
          </cell>
          <cell r="AA875">
            <v>-50</v>
          </cell>
          <cell r="AH875" t="str">
            <v>1.1.7.0.1.209</v>
          </cell>
        </row>
        <row r="876">
          <cell r="A876">
            <v>208</v>
          </cell>
          <cell r="B876">
            <v>781</v>
          </cell>
          <cell r="P876">
            <v>0</v>
          </cell>
          <cell r="R876" t="str">
            <v>1.1.5.0</v>
          </cell>
          <cell r="W876" t="str">
            <v>Jerrycan HDPE - 20 L - Cap - Black</v>
          </cell>
          <cell r="X876">
            <v>20</v>
          </cell>
          <cell r="Y876">
            <v>1</v>
          </cell>
          <cell r="Z876" t="str">
            <v>Pcs</v>
          </cell>
          <cell r="AA876">
            <v>-50</v>
          </cell>
          <cell r="AH876" t="str">
            <v>1.1.7.0.1.211</v>
          </cell>
        </row>
        <row r="877">
          <cell r="A877">
            <v>208</v>
          </cell>
          <cell r="B877">
            <v>782</v>
          </cell>
          <cell r="P877">
            <v>0</v>
          </cell>
          <cell r="R877" t="str">
            <v>1.1.5.0</v>
          </cell>
          <cell r="W877" t="str">
            <v>Jerrycan HDPE - 20 L - Plug</v>
          </cell>
          <cell r="X877">
            <v>20</v>
          </cell>
          <cell r="Y877">
            <v>1</v>
          </cell>
          <cell r="Z877" t="str">
            <v>Pcs</v>
          </cell>
          <cell r="AA877">
            <v>-50</v>
          </cell>
          <cell r="AH877" t="str">
            <v>1.1.7.0.1.210</v>
          </cell>
        </row>
        <row r="878">
          <cell r="A878">
            <v>208</v>
          </cell>
          <cell r="B878">
            <v>783</v>
          </cell>
          <cell r="P878">
            <v>0</v>
          </cell>
          <cell r="R878" t="str">
            <v>1.1.5.0</v>
          </cell>
          <cell r="W878" t="str">
            <v>Sticker Markup 480 SL - 20 L</v>
          </cell>
          <cell r="X878">
            <v>20</v>
          </cell>
          <cell r="Y878">
            <v>1</v>
          </cell>
          <cell r="Z878" t="str">
            <v>Pcs</v>
          </cell>
          <cell r="AA878">
            <v>-50</v>
          </cell>
          <cell r="AH878" t="str">
            <v>1.1.7.0.1.55</v>
          </cell>
        </row>
        <row r="879">
          <cell r="A879">
            <v>209</v>
          </cell>
          <cell r="B879">
            <v>784</v>
          </cell>
          <cell r="P879">
            <v>0</v>
          </cell>
          <cell r="R879" t="str">
            <v>1.1.5.0</v>
          </cell>
          <cell r="W879" t="str">
            <v>Mark Up 480 SL @20 ltr</v>
          </cell>
          <cell r="X879">
            <v>20</v>
          </cell>
          <cell r="Y879">
            <v>1</v>
          </cell>
          <cell r="Z879" t="str">
            <v>Liter</v>
          </cell>
          <cell r="AA879">
            <v>1000</v>
          </cell>
          <cell r="AH879" t="str">
            <v>1.1.7.0.3.95</v>
          </cell>
        </row>
        <row r="880">
          <cell r="A880">
            <v>210</v>
          </cell>
          <cell r="B880">
            <v>785</v>
          </cell>
          <cell r="P880">
            <v>0</v>
          </cell>
          <cell r="R880" t="str">
            <v>1.1.5.0</v>
          </cell>
          <cell r="W880" t="str">
            <v>Isopropylamine Glyphosate 62% TA</v>
          </cell>
          <cell r="X880">
            <v>250</v>
          </cell>
          <cell r="Y880">
            <v>1</v>
          </cell>
          <cell r="Z880" t="str">
            <v>Kg</v>
          </cell>
          <cell r="AA880">
            <v>-628</v>
          </cell>
          <cell r="AH880" t="str">
            <v>1.1.7.0.1.222</v>
          </cell>
        </row>
        <row r="881">
          <cell r="A881">
            <v>210</v>
          </cell>
          <cell r="B881">
            <v>786</v>
          </cell>
          <cell r="P881">
            <v>0</v>
          </cell>
          <cell r="R881" t="str">
            <v>1.1.5.0</v>
          </cell>
          <cell r="W881" t="str">
            <v>Agrisol 415 N</v>
          </cell>
          <cell r="X881">
            <v>200</v>
          </cell>
          <cell r="Y881">
            <v>1</v>
          </cell>
          <cell r="Z881" t="str">
            <v>Kg</v>
          </cell>
          <cell r="AA881">
            <v>-80</v>
          </cell>
          <cell r="AH881" t="str">
            <v>1.1.7.0.1.218</v>
          </cell>
        </row>
        <row r="882">
          <cell r="A882">
            <v>210</v>
          </cell>
          <cell r="B882">
            <v>787</v>
          </cell>
          <cell r="P882">
            <v>0</v>
          </cell>
          <cell r="R882" t="str">
            <v>1.1.5.0</v>
          </cell>
          <cell r="W882" t="str">
            <v>Tartrazine</v>
          </cell>
          <cell r="X882">
            <v>25</v>
          </cell>
          <cell r="Y882">
            <v>1</v>
          </cell>
          <cell r="Z882" t="str">
            <v>Kg</v>
          </cell>
          <cell r="AA882">
            <v>-0.6</v>
          </cell>
          <cell r="AH882" t="str">
            <v>1.1.7.0.1.186</v>
          </cell>
        </row>
        <row r="883">
          <cell r="A883">
            <v>210</v>
          </cell>
          <cell r="B883">
            <v>788</v>
          </cell>
          <cell r="P883">
            <v>0</v>
          </cell>
          <cell r="R883" t="str">
            <v>1.1.5.0</v>
          </cell>
          <cell r="W883" t="str">
            <v>Jerrycan HDPE - 20 L</v>
          </cell>
          <cell r="X883">
            <v>20</v>
          </cell>
          <cell r="Y883">
            <v>1</v>
          </cell>
          <cell r="Z883" t="str">
            <v>Pcs</v>
          </cell>
          <cell r="AA883">
            <v>-50</v>
          </cell>
          <cell r="AH883" t="str">
            <v>1.1.7.0.1.209</v>
          </cell>
        </row>
        <row r="884">
          <cell r="A884">
            <v>210</v>
          </cell>
          <cell r="B884">
            <v>789</v>
          </cell>
          <cell r="P884">
            <v>0</v>
          </cell>
          <cell r="R884" t="str">
            <v>1.1.5.0</v>
          </cell>
          <cell r="W884" t="str">
            <v>Jerrycan HDPE - 20 L - Cap - Black</v>
          </cell>
          <cell r="X884">
            <v>20</v>
          </cell>
          <cell r="Y884">
            <v>1</v>
          </cell>
          <cell r="Z884" t="str">
            <v>Pcs</v>
          </cell>
          <cell r="AA884">
            <v>-50</v>
          </cell>
          <cell r="AH884" t="str">
            <v>1.1.7.0.1.211</v>
          </cell>
        </row>
        <row r="885">
          <cell r="A885">
            <v>210</v>
          </cell>
          <cell r="B885">
            <v>790</v>
          </cell>
          <cell r="P885">
            <v>0</v>
          </cell>
          <cell r="R885" t="str">
            <v>1.1.5.0</v>
          </cell>
          <cell r="W885" t="str">
            <v>Jerrycan HDPE - 20 L - Plug</v>
          </cell>
          <cell r="X885">
            <v>20</v>
          </cell>
          <cell r="Y885">
            <v>1</v>
          </cell>
          <cell r="Z885" t="str">
            <v>Pcs</v>
          </cell>
          <cell r="AA885">
            <v>-50</v>
          </cell>
          <cell r="AH885" t="str">
            <v>1.1.7.0.1.210</v>
          </cell>
        </row>
        <row r="886">
          <cell r="A886">
            <v>210</v>
          </cell>
          <cell r="B886">
            <v>791</v>
          </cell>
          <cell r="P886">
            <v>0</v>
          </cell>
          <cell r="R886" t="str">
            <v>1.1.5.0</v>
          </cell>
          <cell r="W886" t="str">
            <v>Sticker Markup 480 SL - 20 L</v>
          </cell>
          <cell r="X886">
            <v>20</v>
          </cell>
          <cell r="Y886">
            <v>1</v>
          </cell>
          <cell r="Z886" t="str">
            <v>Pcs</v>
          </cell>
          <cell r="AA886">
            <v>-50</v>
          </cell>
          <cell r="AH886" t="str">
            <v>1.1.7.0.1.55</v>
          </cell>
        </row>
        <row r="887">
          <cell r="A887">
            <v>211</v>
          </cell>
          <cell r="B887">
            <v>792</v>
          </cell>
          <cell r="P887">
            <v>0</v>
          </cell>
          <cell r="R887" t="str">
            <v>1.1.5.0</v>
          </cell>
          <cell r="W887" t="str">
            <v>Mark Up 480 SL @20 ltr</v>
          </cell>
          <cell r="X887">
            <v>20</v>
          </cell>
          <cell r="Y887">
            <v>1</v>
          </cell>
          <cell r="Z887" t="str">
            <v>Liter</v>
          </cell>
          <cell r="AA887">
            <v>1000</v>
          </cell>
          <cell r="AH887" t="str">
            <v>1.1.7.0.3.95</v>
          </cell>
        </row>
        <row r="888">
          <cell r="A888">
            <v>212</v>
          </cell>
          <cell r="B888">
            <v>793</v>
          </cell>
          <cell r="P888" t="str">
            <v>1.1.5.0.1</v>
          </cell>
          <cell r="R888">
            <v>0</v>
          </cell>
          <cell r="W888" t="str">
            <v>Mark Up 480 SL @20 ltr</v>
          </cell>
          <cell r="X888">
            <v>20</v>
          </cell>
          <cell r="Y888">
            <v>1</v>
          </cell>
          <cell r="Z888" t="str">
            <v>Liter</v>
          </cell>
          <cell r="AA888">
            <v>-5000</v>
          </cell>
          <cell r="AH888" t="str">
            <v>1.1.7.0.3.95</v>
          </cell>
        </row>
        <row r="889">
          <cell r="A889">
            <v>213</v>
          </cell>
          <cell r="B889">
            <v>794</v>
          </cell>
          <cell r="P889">
            <v>0</v>
          </cell>
          <cell r="R889" t="str">
            <v>1.1.5.0</v>
          </cell>
          <cell r="W889" t="str">
            <v>Bottle PET - 1 L</v>
          </cell>
          <cell r="X889">
            <v>1</v>
          </cell>
          <cell r="Y889">
            <v>1</v>
          </cell>
          <cell r="Z889" t="str">
            <v>Pcs</v>
          </cell>
          <cell r="AA889">
            <v>34690</v>
          </cell>
          <cell r="AH889" t="str">
            <v>1.1.7.0.1.215</v>
          </cell>
        </row>
        <row r="890">
          <cell r="A890">
            <v>213</v>
          </cell>
          <cell r="B890">
            <v>795</v>
          </cell>
          <cell r="P890">
            <v>0</v>
          </cell>
          <cell r="R890" t="str">
            <v>1.1.5.0</v>
          </cell>
          <cell r="W890" t="str">
            <v>Bottle PET - 1 L - Plug</v>
          </cell>
          <cell r="X890">
            <v>1</v>
          </cell>
          <cell r="Y890">
            <v>1</v>
          </cell>
          <cell r="Z890" t="str">
            <v>Pcs</v>
          </cell>
          <cell r="AA890">
            <v>14690</v>
          </cell>
          <cell r="AH890" t="str">
            <v>1.1.7.0.1.216</v>
          </cell>
        </row>
        <row r="891">
          <cell r="A891">
            <v>213</v>
          </cell>
          <cell r="B891">
            <v>796</v>
          </cell>
          <cell r="P891">
            <v>0</v>
          </cell>
          <cell r="R891" t="str">
            <v>1.1.5.0</v>
          </cell>
          <cell r="W891" t="str">
            <v>Bottle PET - 1 L - Cap</v>
          </cell>
          <cell r="X891">
            <v>1</v>
          </cell>
          <cell r="Y891">
            <v>1</v>
          </cell>
          <cell r="Z891" t="str">
            <v>Pcs</v>
          </cell>
          <cell r="AA891">
            <v>34690</v>
          </cell>
          <cell r="AH891" t="str">
            <v>1.1.7.0.1.217</v>
          </cell>
        </row>
        <row r="892">
          <cell r="A892">
            <v>214</v>
          </cell>
          <cell r="B892">
            <v>797</v>
          </cell>
          <cell r="P892">
            <v>0</v>
          </cell>
          <cell r="R892" t="str">
            <v>1.1.5.0</v>
          </cell>
          <cell r="W892" t="str">
            <v>Isopropylamine Glyphosate 62% TA</v>
          </cell>
          <cell r="X892">
            <v>250</v>
          </cell>
          <cell r="Y892">
            <v>1</v>
          </cell>
          <cell r="Z892" t="str">
            <v>Kg</v>
          </cell>
          <cell r="AA892">
            <v>-628</v>
          </cell>
          <cell r="AH892" t="str">
            <v>1.1.7.0.1.222</v>
          </cell>
        </row>
        <row r="893">
          <cell r="A893">
            <v>214</v>
          </cell>
          <cell r="B893">
            <v>798</v>
          </cell>
          <cell r="P893">
            <v>0</v>
          </cell>
          <cell r="R893" t="str">
            <v>1.1.5.0</v>
          </cell>
          <cell r="W893" t="str">
            <v>Agrisol 415 N</v>
          </cell>
          <cell r="X893">
            <v>200</v>
          </cell>
          <cell r="Y893">
            <v>1</v>
          </cell>
          <cell r="Z893" t="str">
            <v>Kg</v>
          </cell>
          <cell r="AA893">
            <v>-80</v>
          </cell>
          <cell r="AH893" t="str">
            <v>1.1.7.0.1.218</v>
          </cell>
        </row>
        <row r="894">
          <cell r="A894">
            <v>214</v>
          </cell>
          <cell r="B894">
            <v>799</v>
          </cell>
          <cell r="P894">
            <v>0</v>
          </cell>
          <cell r="R894" t="str">
            <v>1.1.5.0</v>
          </cell>
          <cell r="W894" t="str">
            <v>Tartrazine</v>
          </cell>
          <cell r="X894">
            <v>25</v>
          </cell>
          <cell r="Y894">
            <v>1</v>
          </cell>
          <cell r="Z894" t="str">
            <v>Kg</v>
          </cell>
          <cell r="AA894">
            <v>-0.6</v>
          </cell>
          <cell r="AH894" t="str">
            <v>1.1.7.0.1.186</v>
          </cell>
        </row>
        <row r="895">
          <cell r="A895">
            <v>214</v>
          </cell>
          <cell r="B895">
            <v>800</v>
          </cell>
          <cell r="P895">
            <v>0</v>
          </cell>
          <cell r="R895" t="str">
            <v>1.1.5.0</v>
          </cell>
          <cell r="W895" t="str">
            <v>Bottle PET - 1 L</v>
          </cell>
          <cell r="X895">
            <v>1</v>
          </cell>
          <cell r="Y895">
            <v>1</v>
          </cell>
          <cell r="Z895" t="str">
            <v>Pcs</v>
          </cell>
          <cell r="AA895">
            <v>-1000</v>
          </cell>
          <cell r="AH895" t="str">
            <v>1.1.7.0.1.215</v>
          </cell>
        </row>
        <row r="896">
          <cell r="A896">
            <v>214</v>
          </cell>
          <cell r="B896">
            <v>801</v>
          </cell>
          <cell r="P896">
            <v>0</v>
          </cell>
          <cell r="R896" t="str">
            <v>1.1.5.0</v>
          </cell>
          <cell r="W896" t="str">
            <v>Bottle PET - 1 L - Plug</v>
          </cell>
          <cell r="X896">
            <v>1</v>
          </cell>
          <cell r="Y896">
            <v>1</v>
          </cell>
          <cell r="Z896" t="str">
            <v>Pcs</v>
          </cell>
          <cell r="AA896">
            <v>-1000</v>
          </cell>
          <cell r="AH896" t="str">
            <v>1.1.7.0.1.216</v>
          </cell>
        </row>
        <row r="897">
          <cell r="A897">
            <v>214</v>
          </cell>
          <cell r="B897">
            <v>802</v>
          </cell>
          <cell r="P897">
            <v>0</v>
          </cell>
          <cell r="R897" t="str">
            <v>1.1.5.0</v>
          </cell>
          <cell r="W897" t="str">
            <v>Bottle PET - 1 L - Cap</v>
          </cell>
          <cell r="X897">
            <v>1</v>
          </cell>
          <cell r="Y897">
            <v>1</v>
          </cell>
          <cell r="Z897" t="str">
            <v>Pcs</v>
          </cell>
          <cell r="AA897">
            <v>-1000</v>
          </cell>
          <cell r="AH897" t="str">
            <v>1.1.7.0.1.217</v>
          </cell>
        </row>
        <row r="898">
          <cell r="A898">
            <v>214</v>
          </cell>
          <cell r="B898">
            <v>803</v>
          </cell>
          <cell r="P898">
            <v>0</v>
          </cell>
          <cell r="R898" t="str">
            <v>1.1.5.0</v>
          </cell>
          <cell r="W898" t="str">
            <v>Sticker Markup 480 SL - 1 L</v>
          </cell>
          <cell r="X898">
            <v>1</v>
          </cell>
          <cell r="Y898">
            <v>1</v>
          </cell>
          <cell r="Z898" t="str">
            <v>Pcs</v>
          </cell>
          <cell r="AA898">
            <v>-1000</v>
          </cell>
          <cell r="AH898" t="str">
            <v>1.1.7.0.1.83</v>
          </cell>
        </row>
        <row r="899">
          <cell r="A899">
            <v>214</v>
          </cell>
          <cell r="B899">
            <v>804</v>
          </cell>
          <cell r="P899">
            <v>0</v>
          </cell>
          <cell r="R899" t="str">
            <v>1.1.5.0</v>
          </cell>
          <cell r="W899" t="str">
            <v>PVC Shrink Wrap Logo Nathani</v>
          </cell>
          <cell r="X899">
            <v>1</v>
          </cell>
          <cell r="Y899">
            <v>1</v>
          </cell>
          <cell r="Z899" t="str">
            <v>Pcs</v>
          </cell>
          <cell r="AA899">
            <v>-1000</v>
          </cell>
          <cell r="AH899" t="str">
            <v>1.1.7.0.1.131</v>
          </cell>
        </row>
        <row r="900">
          <cell r="A900">
            <v>214</v>
          </cell>
          <cell r="B900">
            <v>805</v>
          </cell>
          <cell r="P900">
            <v>0</v>
          </cell>
          <cell r="R900" t="str">
            <v>1.1.5.0</v>
          </cell>
          <cell r="W900" t="str">
            <v>Karton Box Markup 480 SL - 1 L</v>
          </cell>
          <cell r="X900">
            <v>1</v>
          </cell>
          <cell r="Y900">
            <v>1</v>
          </cell>
          <cell r="Z900" t="str">
            <v>Pcs</v>
          </cell>
          <cell r="AA900">
            <v>-83</v>
          </cell>
          <cell r="AH900" t="str">
            <v>1.1.7.0.1.194</v>
          </cell>
        </row>
        <row r="901">
          <cell r="A901">
            <v>215</v>
          </cell>
          <cell r="B901">
            <v>806</v>
          </cell>
          <cell r="P901">
            <v>0</v>
          </cell>
          <cell r="R901" t="str">
            <v>1.1.5.0</v>
          </cell>
          <cell r="W901" t="str">
            <v>Mark Up 480 SL @1 ltr</v>
          </cell>
          <cell r="X901">
            <v>1</v>
          </cell>
          <cell r="Y901">
            <v>12</v>
          </cell>
          <cell r="Z901" t="str">
            <v>Liter</v>
          </cell>
          <cell r="AA901">
            <v>996</v>
          </cell>
          <cell r="AH901" t="str">
            <v>1.1.7.0.3.96</v>
          </cell>
        </row>
        <row r="902">
          <cell r="A902">
            <v>216</v>
          </cell>
          <cell r="B902">
            <v>807</v>
          </cell>
          <cell r="P902">
            <v>0</v>
          </cell>
          <cell r="R902" t="str">
            <v>1.1.5.0</v>
          </cell>
          <cell r="W902" t="str">
            <v>Isopropylamine Glyphosate 62% TA</v>
          </cell>
          <cell r="X902">
            <v>250</v>
          </cell>
          <cell r="Y902">
            <v>1</v>
          </cell>
          <cell r="Z902" t="str">
            <v>Kg</v>
          </cell>
          <cell r="AA902">
            <v>-628</v>
          </cell>
          <cell r="AH902" t="str">
            <v>1.1.7.0.1.222</v>
          </cell>
        </row>
        <row r="903">
          <cell r="A903">
            <v>216</v>
          </cell>
          <cell r="B903">
            <v>808</v>
          </cell>
          <cell r="P903">
            <v>0</v>
          </cell>
          <cell r="R903" t="str">
            <v>1.1.5.0</v>
          </cell>
          <cell r="W903" t="str">
            <v>Agrisol 415 N</v>
          </cell>
          <cell r="X903">
            <v>200</v>
          </cell>
          <cell r="Y903">
            <v>1</v>
          </cell>
          <cell r="Z903" t="str">
            <v>Kg</v>
          </cell>
          <cell r="AA903">
            <v>-80</v>
          </cell>
          <cell r="AH903" t="str">
            <v>1.1.7.0.1.218</v>
          </cell>
        </row>
        <row r="904">
          <cell r="A904">
            <v>216</v>
          </cell>
          <cell r="B904">
            <v>809</v>
          </cell>
          <cell r="P904">
            <v>0</v>
          </cell>
          <cell r="R904" t="str">
            <v>1.1.5.0</v>
          </cell>
          <cell r="W904" t="str">
            <v>Tartrazine</v>
          </cell>
          <cell r="X904">
            <v>25</v>
          </cell>
          <cell r="Y904">
            <v>1</v>
          </cell>
          <cell r="Z904" t="str">
            <v>Kg</v>
          </cell>
          <cell r="AA904">
            <v>-0.6</v>
          </cell>
          <cell r="AH904" t="str">
            <v>1.1.7.0.1.186</v>
          </cell>
        </row>
        <row r="905">
          <cell r="A905">
            <v>216</v>
          </cell>
          <cell r="B905">
            <v>810</v>
          </cell>
          <cell r="P905">
            <v>0</v>
          </cell>
          <cell r="R905" t="str">
            <v>1.1.5.0</v>
          </cell>
          <cell r="W905" t="str">
            <v>Bottle PET - 1 L</v>
          </cell>
          <cell r="X905">
            <v>1</v>
          </cell>
          <cell r="Y905">
            <v>1</v>
          </cell>
          <cell r="Z905" t="str">
            <v>Pcs</v>
          </cell>
          <cell r="AA905">
            <v>-1000</v>
          </cell>
          <cell r="AH905" t="str">
            <v>1.1.7.0.1.215</v>
          </cell>
        </row>
        <row r="906">
          <cell r="A906">
            <v>216</v>
          </cell>
          <cell r="B906">
            <v>811</v>
          </cell>
          <cell r="P906">
            <v>0</v>
          </cell>
          <cell r="R906" t="str">
            <v>1.1.5.0</v>
          </cell>
          <cell r="W906" t="str">
            <v>Bottle PET - 1 L - Plug</v>
          </cell>
          <cell r="X906">
            <v>1</v>
          </cell>
          <cell r="Y906">
            <v>1</v>
          </cell>
          <cell r="Z906" t="str">
            <v>Pcs</v>
          </cell>
          <cell r="AA906">
            <v>-1000</v>
          </cell>
          <cell r="AH906" t="str">
            <v>1.1.7.0.1.216</v>
          </cell>
        </row>
        <row r="907">
          <cell r="A907">
            <v>216</v>
          </cell>
          <cell r="B907">
            <v>812</v>
          </cell>
          <cell r="P907">
            <v>0</v>
          </cell>
          <cell r="R907" t="str">
            <v>1.1.5.0</v>
          </cell>
          <cell r="W907" t="str">
            <v>Bottle PET - 1 L - Cap</v>
          </cell>
          <cell r="X907">
            <v>1</v>
          </cell>
          <cell r="Y907">
            <v>1</v>
          </cell>
          <cell r="Z907" t="str">
            <v>Pcs</v>
          </cell>
          <cell r="AA907">
            <v>-1000</v>
          </cell>
          <cell r="AH907" t="str">
            <v>1.1.7.0.1.217</v>
          </cell>
        </row>
        <row r="908">
          <cell r="A908">
            <v>216</v>
          </cell>
          <cell r="B908">
            <v>813</v>
          </cell>
          <cell r="P908">
            <v>0</v>
          </cell>
          <cell r="R908" t="str">
            <v>1.1.5.0</v>
          </cell>
          <cell r="W908" t="str">
            <v>Sticker Markup 480 SL - 1 L</v>
          </cell>
          <cell r="X908">
            <v>1</v>
          </cell>
          <cell r="Y908">
            <v>1</v>
          </cell>
          <cell r="Z908" t="str">
            <v>Pcs</v>
          </cell>
          <cell r="AA908">
            <v>-1000</v>
          </cell>
          <cell r="AH908" t="str">
            <v>1.1.7.0.1.83</v>
          </cell>
        </row>
        <row r="909">
          <cell r="A909">
            <v>216</v>
          </cell>
          <cell r="B909">
            <v>814</v>
          </cell>
          <cell r="P909">
            <v>0</v>
          </cell>
          <cell r="R909" t="str">
            <v>1.1.5.0</v>
          </cell>
          <cell r="W909" t="str">
            <v>PVC Shrink Wrap Logo Nathani</v>
          </cell>
          <cell r="X909">
            <v>1</v>
          </cell>
          <cell r="Y909">
            <v>1</v>
          </cell>
          <cell r="Z909" t="str">
            <v>Pcs</v>
          </cell>
          <cell r="AA909">
            <v>-1000</v>
          </cell>
          <cell r="AH909" t="str">
            <v>1.1.7.0.1.131</v>
          </cell>
        </row>
        <row r="910">
          <cell r="A910">
            <v>216</v>
          </cell>
          <cell r="B910">
            <v>815</v>
          </cell>
          <cell r="P910">
            <v>0</v>
          </cell>
          <cell r="R910" t="str">
            <v>1.1.5.0</v>
          </cell>
          <cell r="W910" t="str">
            <v>Karton Box Markup 480 SL - 1 L</v>
          </cell>
          <cell r="X910">
            <v>1</v>
          </cell>
          <cell r="Y910">
            <v>1</v>
          </cell>
          <cell r="Z910" t="str">
            <v>Pcs</v>
          </cell>
          <cell r="AA910">
            <v>-84</v>
          </cell>
          <cell r="AH910" t="str">
            <v>1.1.7.0.1.194</v>
          </cell>
        </row>
        <row r="911">
          <cell r="A911">
            <v>217</v>
          </cell>
          <cell r="B911">
            <v>816</v>
          </cell>
          <cell r="P911">
            <v>0</v>
          </cell>
          <cell r="R911" t="str">
            <v>1.1.5.0</v>
          </cell>
          <cell r="W911" t="str">
            <v>Mark Up 480 SL @1 ltr</v>
          </cell>
          <cell r="X911">
            <v>1</v>
          </cell>
          <cell r="Y911">
            <v>12</v>
          </cell>
          <cell r="Z911" t="str">
            <v>Liter</v>
          </cell>
          <cell r="AA911">
            <v>1008</v>
          </cell>
          <cell r="AH911" t="str">
            <v>1.1.7.0.3.96</v>
          </cell>
        </row>
        <row r="912">
          <cell r="A912">
            <v>218</v>
          </cell>
          <cell r="B912">
            <v>817</v>
          </cell>
          <cell r="P912">
            <v>0</v>
          </cell>
          <cell r="R912" t="str">
            <v>1.1.5.0</v>
          </cell>
          <cell r="W912" t="str">
            <v>Isopropylamine Glyphosate 62% TA</v>
          </cell>
          <cell r="X912">
            <v>250</v>
          </cell>
          <cell r="Y912">
            <v>1</v>
          </cell>
          <cell r="Z912" t="str">
            <v>Kg</v>
          </cell>
          <cell r="AA912">
            <v>-628</v>
          </cell>
          <cell r="AH912" t="str">
            <v>1.1.7.0.1.222</v>
          </cell>
        </row>
        <row r="913">
          <cell r="A913">
            <v>218</v>
          </cell>
          <cell r="B913">
            <v>818</v>
          </cell>
          <cell r="P913">
            <v>0</v>
          </cell>
          <cell r="R913" t="str">
            <v>1.1.5.0</v>
          </cell>
          <cell r="W913" t="str">
            <v>Agrisol 415 N</v>
          </cell>
          <cell r="X913">
            <v>200</v>
          </cell>
          <cell r="Y913">
            <v>1</v>
          </cell>
          <cell r="Z913" t="str">
            <v>Kg</v>
          </cell>
          <cell r="AA913">
            <v>-80</v>
          </cell>
          <cell r="AH913" t="str">
            <v>1.1.7.0.1.218</v>
          </cell>
        </row>
        <row r="914">
          <cell r="A914">
            <v>218</v>
          </cell>
          <cell r="B914">
            <v>819</v>
          </cell>
          <cell r="P914">
            <v>0</v>
          </cell>
          <cell r="R914" t="str">
            <v>1.1.5.0</v>
          </cell>
          <cell r="W914" t="str">
            <v>Tartrazine</v>
          </cell>
          <cell r="X914">
            <v>25</v>
          </cell>
          <cell r="Y914">
            <v>1</v>
          </cell>
          <cell r="Z914" t="str">
            <v>Kg</v>
          </cell>
          <cell r="AA914">
            <v>-0.6</v>
          </cell>
          <cell r="AH914" t="str">
            <v>1.1.7.0.1.186</v>
          </cell>
        </row>
        <row r="915">
          <cell r="A915">
            <v>218</v>
          </cell>
          <cell r="B915">
            <v>820</v>
          </cell>
          <cell r="P915">
            <v>0</v>
          </cell>
          <cell r="R915" t="str">
            <v>1.1.5.0</v>
          </cell>
          <cell r="W915" t="str">
            <v>Bottle PET - 1 L</v>
          </cell>
          <cell r="X915">
            <v>1</v>
          </cell>
          <cell r="Y915">
            <v>1</v>
          </cell>
          <cell r="Z915" t="str">
            <v>Pcs</v>
          </cell>
          <cell r="AA915">
            <v>-1000</v>
          </cell>
          <cell r="AH915" t="str">
            <v>1.1.7.0.1.215</v>
          </cell>
        </row>
        <row r="916">
          <cell r="A916">
            <v>218</v>
          </cell>
          <cell r="B916">
            <v>821</v>
          </cell>
          <cell r="P916">
            <v>0</v>
          </cell>
          <cell r="R916" t="str">
            <v>1.1.5.0</v>
          </cell>
          <cell r="W916" t="str">
            <v>Bottle PET - 1 L - Plug</v>
          </cell>
          <cell r="X916">
            <v>1</v>
          </cell>
          <cell r="Y916">
            <v>1</v>
          </cell>
          <cell r="Z916" t="str">
            <v>Pcs</v>
          </cell>
          <cell r="AA916">
            <v>-1000</v>
          </cell>
          <cell r="AH916" t="str">
            <v>1.1.7.0.1.216</v>
          </cell>
        </row>
        <row r="917">
          <cell r="A917">
            <v>218</v>
          </cell>
          <cell r="B917">
            <v>822</v>
          </cell>
          <cell r="P917">
            <v>0</v>
          </cell>
          <cell r="R917" t="str">
            <v>1.1.5.0</v>
          </cell>
          <cell r="W917" t="str">
            <v>Bottle PET - 1 L - Cap</v>
          </cell>
          <cell r="X917">
            <v>1</v>
          </cell>
          <cell r="Y917">
            <v>1</v>
          </cell>
          <cell r="Z917" t="str">
            <v>Pcs</v>
          </cell>
          <cell r="AA917">
            <v>-1000</v>
          </cell>
          <cell r="AH917" t="str">
            <v>1.1.7.0.1.217</v>
          </cell>
        </row>
        <row r="918">
          <cell r="A918">
            <v>218</v>
          </cell>
          <cell r="B918">
            <v>823</v>
          </cell>
          <cell r="P918">
            <v>0</v>
          </cell>
          <cell r="R918" t="str">
            <v>1.1.5.0</v>
          </cell>
          <cell r="W918" t="str">
            <v>Sticker Markup 480 SL - 1 L</v>
          </cell>
          <cell r="X918">
            <v>1</v>
          </cell>
          <cell r="Y918">
            <v>1</v>
          </cell>
          <cell r="Z918" t="str">
            <v>Pcs</v>
          </cell>
          <cell r="AA918">
            <v>-1000</v>
          </cell>
          <cell r="AH918" t="str">
            <v>1.1.7.0.1.83</v>
          </cell>
        </row>
        <row r="919">
          <cell r="A919">
            <v>218</v>
          </cell>
          <cell r="B919">
            <v>824</v>
          </cell>
          <cell r="P919">
            <v>0</v>
          </cell>
          <cell r="R919" t="str">
            <v>1.1.5.0</v>
          </cell>
          <cell r="W919" t="str">
            <v>PVC Shrink Wrap Logo Nathani</v>
          </cell>
          <cell r="X919">
            <v>1</v>
          </cell>
          <cell r="Y919">
            <v>1</v>
          </cell>
          <cell r="Z919" t="str">
            <v>Pcs</v>
          </cell>
          <cell r="AA919">
            <v>-1000</v>
          </cell>
          <cell r="AH919" t="str">
            <v>1.1.7.0.1.131</v>
          </cell>
        </row>
        <row r="920">
          <cell r="A920">
            <v>218</v>
          </cell>
          <cell r="B920">
            <v>825</v>
          </cell>
          <cell r="P920">
            <v>0</v>
          </cell>
          <cell r="R920" t="str">
            <v>1.1.5.0</v>
          </cell>
          <cell r="W920" t="str">
            <v>Karton Box Markup 480 SL - 1 L</v>
          </cell>
          <cell r="X920">
            <v>1</v>
          </cell>
          <cell r="Y920">
            <v>1</v>
          </cell>
          <cell r="Z920" t="str">
            <v>Pcs</v>
          </cell>
          <cell r="AA920">
            <v>-83</v>
          </cell>
          <cell r="AH920" t="str">
            <v>1.1.7.0.1.194</v>
          </cell>
        </row>
        <row r="921">
          <cell r="A921">
            <v>219</v>
          </cell>
          <cell r="B921">
            <v>826</v>
          </cell>
          <cell r="P921">
            <v>0</v>
          </cell>
          <cell r="R921" t="str">
            <v>1.1.5.0</v>
          </cell>
          <cell r="W921" t="str">
            <v>Mark Up 480 SL @1 ltr</v>
          </cell>
          <cell r="X921">
            <v>1</v>
          </cell>
          <cell r="Y921">
            <v>12</v>
          </cell>
          <cell r="Z921" t="str">
            <v>Liter</v>
          </cell>
          <cell r="AA921">
            <v>996</v>
          </cell>
          <cell r="AH921" t="str">
            <v>1.1.7.0.3.96</v>
          </cell>
        </row>
        <row r="922">
          <cell r="A922">
            <v>220</v>
          </cell>
          <cell r="B922">
            <v>827</v>
          </cell>
          <cell r="P922">
            <v>0</v>
          </cell>
          <cell r="R922" t="str">
            <v>1.1.5.0</v>
          </cell>
          <cell r="W922" t="str">
            <v>Isopropylamine Glyphosate 62% TA</v>
          </cell>
          <cell r="X922">
            <v>250</v>
          </cell>
          <cell r="Y922">
            <v>1</v>
          </cell>
          <cell r="Z922" t="str">
            <v>Kg</v>
          </cell>
          <cell r="AA922">
            <v>-628</v>
          </cell>
          <cell r="AH922" t="str">
            <v>1.1.7.0.1.222</v>
          </cell>
        </row>
        <row r="923">
          <cell r="A923">
            <v>220</v>
          </cell>
          <cell r="B923">
            <v>828</v>
          </cell>
          <cell r="P923">
            <v>0</v>
          </cell>
          <cell r="R923" t="str">
            <v>1.1.5.0</v>
          </cell>
          <cell r="W923" t="str">
            <v>Agrisol 415 N</v>
          </cell>
          <cell r="X923">
            <v>200</v>
          </cell>
          <cell r="Y923">
            <v>1</v>
          </cell>
          <cell r="Z923" t="str">
            <v>Kg</v>
          </cell>
          <cell r="AA923">
            <v>-80</v>
          </cell>
          <cell r="AH923" t="str">
            <v>1.1.7.0.1.218</v>
          </cell>
        </row>
        <row r="924">
          <cell r="A924">
            <v>220</v>
          </cell>
          <cell r="B924">
            <v>829</v>
          </cell>
          <cell r="P924">
            <v>0</v>
          </cell>
          <cell r="R924" t="str">
            <v>1.1.5.0</v>
          </cell>
          <cell r="W924" t="str">
            <v>Tartrazine</v>
          </cell>
          <cell r="X924">
            <v>25</v>
          </cell>
          <cell r="Y924">
            <v>1</v>
          </cell>
          <cell r="Z924" t="str">
            <v>Kg</v>
          </cell>
          <cell r="AA924">
            <v>-0.6</v>
          </cell>
          <cell r="AH924" t="str">
            <v>1.1.7.0.1.186</v>
          </cell>
        </row>
        <row r="925">
          <cell r="A925">
            <v>220</v>
          </cell>
          <cell r="B925">
            <v>830</v>
          </cell>
          <cell r="P925">
            <v>0</v>
          </cell>
          <cell r="R925" t="str">
            <v>1.1.5.0</v>
          </cell>
          <cell r="W925" t="str">
            <v>Bottle PET - 1 L</v>
          </cell>
          <cell r="X925">
            <v>1</v>
          </cell>
          <cell r="Y925">
            <v>1</v>
          </cell>
          <cell r="Z925" t="str">
            <v>Pcs</v>
          </cell>
          <cell r="AA925">
            <v>-1000</v>
          </cell>
          <cell r="AH925" t="str">
            <v>1.1.7.0.1.215</v>
          </cell>
        </row>
        <row r="926">
          <cell r="A926">
            <v>220</v>
          </cell>
          <cell r="B926">
            <v>831</v>
          </cell>
          <cell r="P926">
            <v>0</v>
          </cell>
          <cell r="R926" t="str">
            <v>1.1.5.0</v>
          </cell>
          <cell r="W926" t="str">
            <v>Bottle PET - 1 L - Plug</v>
          </cell>
          <cell r="X926">
            <v>1</v>
          </cell>
          <cell r="Y926">
            <v>1</v>
          </cell>
          <cell r="Z926" t="str">
            <v>Pcs</v>
          </cell>
          <cell r="AA926">
            <v>-1000</v>
          </cell>
          <cell r="AH926" t="str">
            <v>1.1.7.0.1.216</v>
          </cell>
        </row>
        <row r="927">
          <cell r="A927">
            <v>220</v>
          </cell>
          <cell r="B927">
            <v>832</v>
          </cell>
          <cell r="P927">
            <v>0</v>
          </cell>
          <cell r="R927" t="str">
            <v>1.1.5.0</v>
          </cell>
          <cell r="W927" t="str">
            <v>Bottle PET - 1 L - Cap</v>
          </cell>
          <cell r="X927">
            <v>1</v>
          </cell>
          <cell r="Y927">
            <v>1</v>
          </cell>
          <cell r="Z927" t="str">
            <v>Pcs</v>
          </cell>
          <cell r="AA927">
            <v>-1000</v>
          </cell>
          <cell r="AH927" t="str">
            <v>1.1.7.0.1.217</v>
          </cell>
        </row>
        <row r="928">
          <cell r="A928">
            <v>220</v>
          </cell>
          <cell r="B928">
            <v>833</v>
          </cell>
          <cell r="P928">
            <v>0</v>
          </cell>
          <cell r="R928" t="str">
            <v>1.1.5.0</v>
          </cell>
          <cell r="W928" t="str">
            <v>Sticker Markup 480 SL - 1 L</v>
          </cell>
          <cell r="X928">
            <v>1</v>
          </cell>
          <cell r="Y928">
            <v>1</v>
          </cell>
          <cell r="Z928" t="str">
            <v>Pcs</v>
          </cell>
          <cell r="AA928">
            <v>-1000</v>
          </cell>
          <cell r="AH928" t="str">
            <v>1.1.7.0.1.83</v>
          </cell>
        </row>
        <row r="929">
          <cell r="A929">
            <v>220</v>
          </cell>
          <cell r="B929">
            <v>834</v>
          </cell>
          <cell r="P929">
            <v>0</v>
          </cell>
          <cell r="R929" t="str">
            <v>1.1.5.0</v>
          </cell>
          <cell r="W929" t="str">
            <v>PVC Shrink Wrap Logo Nathani</v>
          </cell>
          <cell r="X929">
            <v>1</v>
          </cell>
          <cell r="Y929">
            <v>1</v>
          </cell>
          <cell r="Z929" t="str">
            <v>Pcs</v>
          </cell>
          <cell r="AA929">
            <v>-1000</v>
          </cell>
          <cell r="AH929" t="str">
            <v>1.1.7.0.1.131</v>
          </cell>
        </row>
        <row r="930">
          <cell r="A930">
            <v>220</v>
          </cell>
          <cell r="B930">
            <v>835</v>
          </cell>
          <cell r="P930">
            <v>0</v>
          </cell>
          <cell r="R930" t="str">
            <v>1.1.5.0</v>
          </cell>
          <cell r="W930" t="str">
            <v>Karton Box Markup 480 SL - 1 L</v>
          </cell>
          <cell r="X930">
            <v>1</v>
          </cell>
          <cell r="Y930">
            <v>1</v>
          </cell>
          <cell r="Z930" t="str">
            <v>Pcs</v>
          </cell>
          <cell r="AA930">
            <v>-83</v>
          </cell>
          <cell r="AH930" t="str">
            <v>1.1.7.0.1.194</v>
          </cell>
        </row>
        <row r="931">
          <cell r="A931">
            <v>221</v>
          </cell>
          <cell r="B931">
            <v>836</v>
          </cell>
          <cell r="P931">
            <v>0</v>
          </cell>
          <cell r="R931" t="str">
            <v>1.1.5.0</v>
          </cell>
          <cell r="W931" t="str">
            <v>Mark Up 480 SL @1 ltr</v>
          </cell>
          <cell r="X931">
            <v>1</v>
          </cell>
          <cell r="Y931">
            <v>12</v>
          </cell>
          <cell r="Z931" t="str">
            <v>Liter</v>
          </cell>
          <cell r="AA931">
            <v>996</v>
          </cell>
          <cell r="AH931" t="str">
            <v>1.1.7.0.3.96</v>
          </cell>
        </row>
        <row r="932">
          <cell r="A932">
            <v>222</v>
          </cell>
          <cell r="B932">
            <v>837</v>
          </cell>
          <cell r="P932">
            <v>0</v>
          </cell>
          <cell r="R932" t="str">
            <v>1.1.5.0</v>
          </cell>
          <cell r="W932" t="str">
            <v>Isopropylamine Glyphosate 62% TA</v>
          </cell>
          <cell r="X932">
            <v>250</v>
          </cell>
          <cell r="Y932">
            <v>1</v>
          </cell>
          <cell r="Z932" t="str">
            <v>Kg</v>
          </cell>
          <cell r="AA932">
            <v>-628</v>
          </cell>
          <cell r="AH932" t="str">
            <v>1.1.7.0.1.222</v>
          </cell>
        </row>
        <row r="933">
          <cell r="A933">
            <v>222</v>
          </cell>
          <cell r="B933">
            <v>838</v>
          </cell>
          <cell r="P933">
            <v>0</v>
          </cell>
          <cell r="R933" t="str">
            <v>1.1.5.0</v>
          </cell>
          <cell r="W933" t="str">
            <v>Agrisol 415 N</v>
          </cell>
          <cell r="X933">
            <v>200</v>
          </cell>
          <cell r="Y933">
            <v>1</v>
          </cell>
          <cell r="Z933" t="str">
            <v>Kg</v>
          </cell>
          <cell r="AA933">
            <v>-80</v>
          </cell>
          <cell r="AH933" t="str">
            <v>1.1.7.0.1.218</v>
          </cell>
        </row>
        <row r="934">
          <cell r="A934">
            <v>222</v>
          </cell>
          <cell r="B934">
            <v>839</v>
          </cell>
          <cell r="P934">
            <v>0</v>
          </cell>
          <cell r="R934" t="str">
            <v>1.1.5.0</v>
          </cell>
          <cell r="W934" t="str">
            <v>Tartrazine</v>
          </cell>
          <cell r="X934">
            <v>25</v>
          </cell>
          <cell r="Y934">
            <v>1</v>
          </cell>
          <cell r="Z934" t="str">
            <v>Kg</v>
          </cell>
          <cell r="AA934">
            <v>-0.6</v>
          </cell>
          <cell r="AH934" t="str">
            <v>1.1.7.0.1.186</v>
          </cell>
        </row>
        <row r="935">
          <cell r="A935">
            <v>222</v>
          </cell>
          <cell r="B935">
            <v>840</v>
          </cell>
          <cell r="P935">
            <v>0</v>
          </cell>
          <cell r="R935" t="str">
            <v>1.1.5.0</v>
          </cell>
          <cell r="W935" t="str">
            <v>Bottle PET - 1 L</v>
          </cell>
          <cell r="X935">
            <v>1</v>
          </cell>
          <cell r="Y935">
            <v>1</v>
          </cell>
          <cell r="Z935" t="str">
            <v>Pcs</v>
          </cell>
          <cell r="AA935">
            <v>-1000</v>
          </cell>
          <cell r="AH935" t="str">
            <v>1.1.7.0.1.215</v>
          </cell>
        </row>
        <row r="936">
          <cell r="A936">
            <v>222</v>
          </cell>
          <cell r="B936">
            <v>841</v>
          </cell>
          <cell r="P936">
            <v>0</v>
          </cell>
          <cell r="R936" t="str">
            <v>1.1.5.0</v>
          </cell>
          <cell r="W936" t="str">
            <v>Bottle PET - 1 L - Plug</v>
          </cell>
          <cell r="X936">
            <v>1</v>
          </cell>
          <cell r="Y936">
            <v>1</v>
          </cell>
          <cell r="Z936" t="str">
            <v>Pcs</v>
          </cell>
          <cell r="AA936">
            <v>-1000</v>
          </cell>
          <cell r="AH936" t="str">
            <v>1.1.7.0.1.216</v>
          </cell>
        </row>
        <row r="937">
          <cell r="A937">
            <v>222</v>
          </cell>
          <cell r="B937">
            <v>842</v>
          </cell>
          <cell r="P937">
            <v>0</v>
          </cell>
          <cell r="R937" t="str">
            <v>1.1.5.0</v>
          </cell>
          <cell r="W937" t="str">
            <v>Bottle PET - 1 L - Cap</v>
          </cell>
          <cell r="X937">
            <v>1</v>
          </cell>
          <cell r="Y937">
            <v>1</v>
          </cell>
          <cell r="Z937" t="str">
            <v>Pcs</v>
          </cell>
          <cell r="AA937">
            <v>-1000</v>
          </cell>
          <cell r="AH937" t="str">
            <v>1.1.7.0.1.217</v>
          </cell>
        </row>
        <row r="938">
          <cell r="A938">
            <v>222</v>
          </cell>
          <cell r="B938">
            <v>843</v>
          </cell>
          <cell r="P938">
            <v>0</v>
          </cell>
          <cell r="R938" t="str">
            <v>1.1.5.0</v>
          </cell>
          <cell r="W938" t="str">
            <v>Sticker Markup 480 SL - 1 L</v>
          </cell>
          <cell r="X938">
            <v>1</v>
          </cell>
          <cell r="Y938">
            <v>1</v>
          </cell>
          <cell r="Z938" t="str">
            <v>Pcs</v>
          </cell>
          <cell r="AA938">
            <v>-1000</v>
          </cell>
          <cell r="AH938" t="str">
            <v>1.1.7.0.1.83</v>
          </cell>
        </row>
        <row r="939">
          <cell r="A939">
            <v>222</v>
          </cell>
          <cell r="B939">
            <v>844</v>
          </cell>
          <cell r="P939">
            <v>0</v>
          </cell>
          <cell r="R939" t="str">
            <v>1.1.5.0</v>
          </cell>
          <cell r="W939" t="str">
            <v>PVC Shrink Wrap Logo Nathani</v>
          </cell>
          <cell r="X939">
            <v>1</v>
          </cell>
          <cell r="Y939">
            <v>1</v>
          </cell>
          <cell r="Z939" t="str">
            <v>Pcs</v>
          </cell>
          <cell r="AA939">
            <v>-1000</v>
          </cell>
          <cell r="AH939" t="str">
            <v>1.1.7.0.1.131</v>
          </cell>
        </row>
        <row r="940">
          <cell r="A940">
            <v>222</v>
          </cell>
          <cell r="B940">
            <v>845</v>
          </cell>
          <cell r="P940">
            <v>0</v>
          </cell>
          <cell r="R940" t="str">
            <v>1.1.5.0</v>
          </cell>
          <cell r="W940" t="str">
            <v>Karton Box Markup 480 SL - 1 L</v>
          </cell>
          <cell r="X940">
            <v>1</v>
          </cell>
          <cell r="Y940">
            <v>1</v>
          </cell>
          <cell r="Z940" t="str">
            <v>Pcs</v>
          </cell>
          <cell r="AA940">
            <v>-83</v>
          </cell>
          <cell r="AH940" t="str">
            <v>1.1.7.0.1.194</v>
          </cell>
        </row>
        <row r="941">
          <cell r="A941">
            <v>223</v>
          </cell>
          <cell r="B941">
            <v>846</v>
          </cell>
          <cell r="P941">
            <v>0</v>
          </cell>
          <cell r="R941" t="str">
            <v>1.1.5.0</v>
          </cell>
          <cell r="W941" t="str">
            <v>Mark Up 480 SL @1 ltr</v>
          </cell>
          <cell r="X941">
            <v>1</v>
          </cell>
          <cell r="Y941">
            <v>12</v>
          </cell>
          <cell r="Z941" t="str">
            <v>Liter</v>
          </cell>
          <cell r="AA941">
            <v>996</v>
          </cell>
          <cell r="AH941" t="str">
            <v>1.1.7.0.3.96</v>
          </cell>
        </row>
        <row r="942">
          <cell r="A942">
            <v>224</v>
          </cell>
          <cell r="B942">
            <v>847</v>
          </cell>
          <cell r="P942" t="str">
            <v>1.1.5.0.1</v>
          </cell>
          <cell r="R942">
            <v>0</v>
          </cell>
          <cell r="W942" t="str">
            <v>Mark Up 480 SL @1 ltr</v>
          </cell>
          <cell r="X942">
            <v>1</v>
          </cell>
          <cell r="Y942">
            <v>12</v>
          </cell>
          <cell r="Z942" t="str">
            <v>Liter</v>
          </cell>
          <cell r="AA942">
            <v>-4992</v>
          </cell>
          <cell r="AH942" t="str">
            <v>1.1.7.0.3.96</v>
          </cell>
        </row>
        <row r="943">
          <cell r="A943">
            <v>225</v>
          </cell>
          <cell r="B943">
            <v>848</v>
          </cell>
          <cell r="P943">
            <v>0</v>
          </cell>
          <cell r="R943" t="str">
            <v>1.1.5.0</v>
          </cell>
          <cell r="W943" t="str">
            <v>Bottle PET - 0,25 L</v>
          </cell>
          <cell r="X943">
            <v>0.25</v>
          </cell>
          <cell r="Y943">
            <v>1</v>
          </cell>
          <cell r="Z943" t="str">
            <v>Pcs</v>
          </cell>
          <cell r="AA943">
            <v>28000</v>
          </cell>
          <cell r="AH943" t="str">
            <v>1.1.7.0.1.229</v>
          </cell>
        </row>
        <row r="944">
          <cell r="A944">
            <v>225</v>
          </cell>
          <cell r="B944">
            <v>849</v>
          </cell>
          <cell r="P944">
            <v>0</v>
          </cell>
          <cell r="R944" t="str">
            <v>1.1.5.0</v>
          </cell>
          <cell r="W944" t="str">
            <v>Bottle PET - 0,25 L - Plug</v>
          </cell>
          <cell r="X944">
            <v>0.25</v>
          </cell>
          <cell r="Y944">
            <v>1</v>
          </cell>
          <cell r="Z944" t="str">
            <v>Pcs</v>
          </cell>
          <cell r="AA944">
            <v>28000</v>
          </cell>
          <cell r="AH944" t="str">
            <v>1.1.7.0.1.230</v>
          </cell>
        </row>
        <row r="945">
          <cell r="A945">
            <v>225</v>
          </cell>
          <cell r="B945">
            <v>850</v>
          </cell>
          <cell r="P945">
            <v>0</v>
          </cell>
          <cell r="R945" t="str">
            <v>1.1.5.0</v>
          </cell>
          <cell r="W945" t="str">
            <v>Bottle PET - 0,25 L - Cap</v>
          </cell>
          <cell r="X945">
            <v>0.25</v>
          </cell>
          <cell r="Y945">
            <v>1</v>
          </cell>
          <cell r="Z945" t="str">
            <v>Pcs</v>
          </cell>
          <cell r="AA945">
            <v>28000</v>
          </cell>
          <cell r="AH945" t="str">
            <v>1.1.7.0.1.231</v>
          </cell>
        </row>
        <row r="946">
          <cell r="A946">
            <v>225</v>
          </cell>
          <cell r="B946">
            <v>851</v>
          </cell>
          <cell r="P946">
            <v>0</v>
          </cell>
          <cell r="R946" t="str">
            <v>1.1.5.0</v>
          </cell>
          <cell r="W946" t="str">
            <v>Bottle PET - 1 L</v>
          </cell>
          <cell r="X946">
            <v>1</v>
          </cell>
          <cell r="Y946">
            <v>1</v>
          </cell>
          <cell r="Z946" t="str">
            <v>Pcs</v>
          </cell>
          <cell r="AA946">
            <v>400</v>
          </cell>
          <cell r="AH946" t="str">
            <v>1.1.7.0.1.215</v>
          </cell>
        </row>
        <row r="947">
          <cell r="A947">
            <v>225</v>
          </cell>
          <cell r="B947">
            <v>852</v>
          </cell>
          <cell r="P947">
            <v>0</v>
          </cell>
          <cell r="R947" t="str">
            <v>1.1.5.0</v>
          </cell>
          <cell r="W947" t="str">
            <v>Bottle PET - 1 L - Plug</v>
          </cell>
          <cell r="X947">
            <v>1</v>
          </cell>
          <cell r="Y947">
            <v>1</v>
          </cell>
          <cell r="Z947" t="str">
            <v>Pcs</v>
          </cell>
          <cell r="AA947">
            <v>20400</v>
          </cell>
          <cell r="AH947" t="str">
            <v>1.1.7.0.1.216</v>
          </cell>
        </row>
        <row r="948">
          <cell r="A948">
            <v>225</v>
          </cell>
          <cell r="B948">
            <v>853</v>
          </cell>
          <cell r="P948">
            <v>0</v>
          </cell>
          <cell r="R948" t="str">
            <v>1.1.5.0</v>
          </cell>
          <cell r="W948" t="str">
            <v>Bottle PET - 1 L - Cap</v>
          </cell>
          <cell r="X948">
            <v>1</v>
          </cell>
          <cell r="Y948">
            <v>1</v>
          </cell>
          <cell r="Z948" t="str">
            <v>Pcs</v>
          </cell>
          <cell r="AA948">
            <v>400</v>
          </cell>
          <cell r="AH948" t="str">
            <v>1.1.7.0.1.217</v>
          </cell>
        </row>
        <row r="949">
          <cell r="A949">
            <v>226</v>
          </cell>
          <cell r="B949">
            <v>854</v>
          </cell>
          <cell r="P949">
            <v>0</v>
          </cell>
          <cell r="R949" t="str">
            <v>1.1.5.0</v>
          </cell>
          <cell r="W949" t="str">
            <v>Bottle PET - 0,05 L - Cap</v>
          </cell>
          <cell r="X949">
            <v>0.05</v>
          </cell>
          <cell r="Y949">
            <v>1</v>
          </cell>
          <cell r="Z949" t="str">
            <v>Pcs</v>
          </cell>
          <cell r="AA949">
            <v>16330</v>
          </cell>
          <cell r="AH949" t="str">
            <v>1.1.7.0.1.171</v>
          </cell>
        </row>
        <row r="950">
          <cell r="A950">
            <v>226</v>
          </cell>
          <cell r="B950">
            <v>855</v>
          </cell>
          <cell r="P950">
            <v>0</v>
          </cell>
          <cell r="R950" t="str">
            <v>1.1.5.0</v>
          </cell>
          <cell r="W950" t="str">
            <v>Bottle PET - 0,05 L - Plug</v>
          </cell>
          <cell r="X950">
            <v>0.05</v>
          </cell>
          <cell r="Y950">
            <v>1</v>
          </cell>
          <cell r="Z950" t="str">
            <v>Pcs</v>
          </cell>
          <cell r="AA950">
            <v>16330</v>
          </cell>
          <cell r="AH950" t="str">
            <v>1.1.7.0.1.172</v>
          </cell>
        </row>
        <row r="951">
          <cell r="A951">
            <v>227</v>
          </cell>
          <cell r="B951">
            <v>856</v>
          </cell>
          <cell r="P951">
            <v>0</v>
          </cell>
          <cell r="R951">
            <v>0</v>
          </cell>
          <cell r="W951" t="str">
            <v>Scrap - Isopropylamine Glyphosate 62% TA</v>
          </cell>
          <cell r="X951">
            <v>250</v>
          </cell>
          <cell r="Y951">
            <v>1</v>
          </cell>
          <cell r="Z951" t="str">
            <v>Kg</v>
          </cell>
          <cell r="AA951">
            <v>1000</v>
          </cell>
          <cell r="AH951" t="str">
            <v>1.1.7.0.7.10</v>
          </cell>
        </row>
        <row r="952">
          <cell r="A952">
            <v>228</v>
          </cell>
          <cell r="B952">
            <v>857</v>
          </cell>
          <cell r="P952">
            <v>0</v>
          </cell>
          <cell r="R952" t="str">
            <v>1.1.5.0</v>
          </cell>
          <cell r="W952" t="str">
            <v>Sticker Markup 480 SL - 20 L</v>
          </cell>
          <cell r="X952">
            <v>20</v>
          </cell>
          <cell r="Y952">
            <v>1</v>
          </cell>
          <cell r="Z952" t="str">
            <v>Pcs</v>
          </cell>
          <cell r="AA952">
            <v>2646</v>
          </cell>
          <cell r="AH952" t="str">
            <v>1.1.7.0.1.55</v>
          </cell>
        </row>
        <row r="953">
          <cell r="A953">
            <v>228</v>
          </cell>
          <cell r="B953">
            <v>858</v>
          </cell>
          <cell r="P953">
            <v>0</v>
          </cell>
          <cell r="R953" t="str">
            <v>1.1.5.0</v>
          </cell>
          <cell r="W953" t="str">
            <v>Sticker Markup 480 SL - 4 L</v>
          </cell>
          <cell r="X953">
            <v>4</v>
          </cell>
          <cell r="Y953">
            <v>1</v>
          </cell>
          <cell r="Z953" t="str">
            <v>Pcs</v>
          </cell>
          <cell r="AA953">
            <v>2000</v>
          </cell>
          <cell r="AH953" t="str">
            <v>1.1.7.0.1.66</v>
          </cell>
        </row>
        <row r="954">
          <cell r="A954">
            <v>228</v>
          </cell>
          <cell r="B954">
            <v>859</v>
          </cell>
          <cell r="P954">
            <v>0</v>
          </cell>
          <cell r="R954" t="str">
            <v>1.1.5.0</v>
          </cell>
          <cell r="W954" t="str">
            <v>Sticker Alert 20 WG - 0,25 K</v>
          </cell>
          <cell r="X954">
            <v>0.25</v>
          </cell>
          <cell r="Y954">
            <v>1</v>
          </cell>
          <cell r="Z954" t="str">
            <v>Pcs</v>
          </cell>
          <cell r="AA954">
            <v>10380</v>
          </cell>
          <cell r="AH954" t="str">
            <v>1.1.7.0.1.128</v>
          </cell>
        </row>
        <row r="955">
          <cell r="A955">
            <v>228</v>
          </cell>
          <cell r="B955">
            <v>860</v>
          </cell>
          <cell r="P955">
            <v>0</v>
          </cell>
          <cell r="R955" t="str">
            <v>1.1.5.0</v>
          </cell>
          <cell r="W955" t="str">
            <v>Sticker GrowBan 350 EC - 1 L</v>
          </cell>
          <cell r="X955">
            <v>1</v>
          </cell>
          <cell r="Y955">
            <v>1</v>
          </cell>
          <cell r="Z955" t="str">
            <v>Pcs</v>
          </cell>
          <cell r="AA955">
            <v>5114</v>
          </cell>
          <cell r="AH955" t="str">
            <v>1.1.7.0.1.86</v>
          </cell>
        </row>
        <row r="956">
          <cell r="A956">
            <v>228</v>
          </cell>
          <cell r="B956">
            <v>861</v>
          </cell>
          <cell r="P956">
            <v>0</v>
          </cell>
          <cell r="R956" t="str">
            <v>1.1.5.0</v>
          </cell>
          <cell r="W956" t="str">
            <v>Paraquat Dichloride 42% TA</v>
          </cell>
          <cell r="X956">
            <v>220</v>
          </cell>
          <cell r="Y956">
            <v>1</v>
          </cell>
          <cell r="Z956" t="str">
            <v>Kg</v>
          </cell>
          <cell r="AA956">
            <v>17600</v>
          </cell>
          <cell r="AH956" t="str">
            <v>1.1.7.0.1.232</v>
          </cell>
        </row>
        <row r="957">
          <cell r="A957">
            <v>229</v>
          </cell>
          <cell r="B957">
            <v>862</v>
          </cell>
          <cell r="P957">
            <v>0</v>
          </cell>
          <cell r="R957" t="str">
            <v>1.1.5.0</v>
          </cell>
          <cell r="W957" t="str">
            <v>Isopropylamine Glyphosate 62% TA</v>
          </cell>
          <cell r="X957">
            <v>250</v>
          </cell>
          <cell r="Y957">
            <v>1</v>
          </cell>
          <cell r="Z957" t="str">
            <v>Kg</v>
          </cell>
          <cell r="AA957">
            <v>-628</v>
          </cell>
          <cell r="AH957" t="str">
            <v>1.1.7.0.1.222</v>
          </cell>
        </row>
        <row r="958">
          <cell r="A958">
            <v>229</v>
          </cell>
          <cell r="B958">
            <v>863</v>
          </cell>
          <cell r="P958">
            <v>0</v>
          </cell>
          <cell r="R958" t="str">
            <v>1.1.5.0</v>
          </cell>
          <cell r="W958" t="str">
            <v>Agrisol 415 N</v>
          </cell>
          <cell r="X958">
            <v>200</v>
          </cell>
          <cell r="Y958">
            <v>1</v>
          </cell>
          <cell r="Z958" t="str">
            <v>Kg</v>
          </cell>
          <cell r="AA958">
            <v>-80</v>
          </cell>
          <cell r="AH958" t="str">
            <v>1.1.7.0.1.218</v>
          </cell>
        </row>
        <row r="959">
          <cell r="A959">
            <v>229</v>
          </cell>
          <cell r="B959">
            <v>864</v>
          </cell>
          <cell r="P959">
            <v>0</v>
          </cell>
          <cell r="R959" t="str">
            <v>1.1.5.0</v>
          </cell>
          <cell r="W959" t="str">
            <v>Tartrazine</v>
          </cell>
          <cell r="X959">
            <v>25</v>
          </cell>
          <cell r="Y959">
            <v>1</v>
          </cell>
          <cell r="Z959" t="str">
            <v>Kg</v>
          </cell>
          <cell r="AA959">
            <v>-0.6</v>
          </cell>
          <cell r="AH959" t="str">
            <v>1.1.7.0.1.186</v>
          </cell>
        </row>
        <row r="960">
          <cell r="A960">
            <v>229</v>
          </cell>
          <cell r="B960">
            <v>865</v>
          </cell>
          <cell r="P960">
            <v>0</v>
          </cell>
          <cell r="R960" t="str">
            <v>1.1.5.0</v>
          </cell>
          <cell r="W960" t="str">
            <v>Jerrycan HDPE - 4 L</v>
          </cell>
          <cell r="X960">
            <v>4</v>
          </cell>
          <cell r="Y960">
            <v>1</v>
          </cell>
          <cell r="Z960" t="str">
            <v>Pcs</v>
          </cell>
          <cell r="AA960">
            <v>-250</v>
          </cell>
          <cell r="AH960" t="str">
            <v>1.1.7.0.1.206</v>
          </cell>
        </row>
        <row r="961">
          <cell r="A961">
            <v>229</v>
          </cell>
          <cell r="B961">
            <v>866</v>
          </cell>
          <cell r="P961">
            <v>0</v>
          </cell>
          <cell r="R961" t="str">
            <v>1.1.5.0</v>
          </cell>
          <cell r="W961" t="str">
            <v>Jerrycan HDPE - 4 L - Plug</v>
          </cell>
          <cell r="X961">
            <v>4</v>
          </cell>
          <cell r="Y961">
            <v>1</v>
          </cell>
          <cell r="Z961" t="str">
            <v>Pcs</v>
          </cell>
          <cell r="AA961">
            <v>-250</v>
          </cell>
          <cell r="AH961" t="str">
            <v>1.1.7.0.1.207</v>
          </cell>
        </row>
        <row r="962">
          <cell r="A962">
            <v>229</v>
          </cell>
          <cell r="B962">
            <v>867</v>
          </cell>
          <cell r="P962">
            <v>0</v>
          </cell>
          <cell r="R962" t="str">
            <v>1.1.5.0</v>
          </cell>
          <cell r="W962" t="str">
            <v>Jerrycan HDPE - 4 L - Cap - Black</v>
          </cell>
          <cell r="X962">
            <v>4</v>
          </cell>
          <cell r="Y962">
            <v>1</v>
          </cell>
          <cell r="Z962" t="str">
            <v>Pcs</v>
          </cell>
          <cell r="AA962">
            <v>-250</v>
          </cell>
          <cell r="AH962" t="str">
            <v>1.1.7.0.1.208</v>
          </cell>
        </row>
        <row r="963">
          <cell r="A963">
            <v>229</v>
          </cell>
          <cell r="B963">
            <v>868</v>
          </cell>
          <cell r="P963">
            <v>0</v>
          </cell>
          <cell r="R963" t="str">
            <v>1.1.5.0</v>
          </cell>
          <cell r="W963" t="str">
            <v>Sticker Markup 480 SL - 4 L</v>
          </cell>
          <cell r="X963">
            <v>4</v>
          </cell>
          <cell r="Y963">
            <v>1</v>
          </cell>
          <cell r="Z963" t="str">
            <v>Pcs</v>
          </cell>
          <cell r="AA963">
            <v>-250</v>
          </cell>
          <cell r="AH963" t="str">
            <v>1.1.7.0.1.66</v>
          </cell>
        </row>
        <row r="964">
          <cell r="A964">
            <v>229</v>
          </cell>
          <cell r="B964">
            <v>869</v>
          </cell>
          <cell r="P964">
            <v>0</v>
          </cell>
          <cell r="R964" t="str">
            <v>1.1.5.0</v>
          </cell>
          <cell r="W964" t="str">
            <v>Karton Box Markup 480 SL - 4 L</v>
          </cell>
          <cell r="X964">
            <v>4</v>
          </cell>
          <cell r="Y964">
            <v>1</v>
          </cell>
          <cell r="Z964" t="str">
            <v>Pcs</v>
          </cell>
          <cell r="AA964">
            <v>-62</v>
          </cell>
          <cell r="AH964" t="str">
            <v>1.1.7.0.1.195</v>
          </cell>
        </row>
        <row r="965">
          <cell r="A965">
            <v>230</v>
          </cell>
          <cell r="B965">
            <v>870</v>
          </cell>
          <cell r="P965">
            <v>0</v>
          </cell>
          <cell r="R965" t="str">
            <v>1.1.5.0</v>
          </cell>
          <cell r="W965" t="str">
            <v>Mark Up 480 SL @4 ltr</v>
          </cell>
          <cell r="X965">
            <v>4</v>
          </cell>
          <cell r="Y965">
            <v>4</v>
          </cell>
          <cell r="Z965" t="str">
            <v>Liter</v>
          </cell>
          <cell r="AA965">
            <v>992</v>
          </cell>
          <cell r="AH965" t="str">
            <v>1.1.7.0.3.98</v>
          </cell>
        </row>
        <row r="966">
          <cell r="A966">
            <v>231</v>
          </cell>
          <cell r="B966">
            <v>871</v>
          </cell>
          <cell r="P966">
            <v>0</v>
          </cell>
          <cell r="R966" t="str">
            <v>1.1.5.0</v>
          </cell>
          <cell r="W966" t="str">
            <v>Isopropylamine Glyphosate 62% TA</v>
          </cell>
          <cell r="X966">
            <v>250</v>
          </cell>
          <cell r="Y966">
            <v>1</v>
          </cell>
          <cell r="Z966" t="str">
            <v>Kg</v>
          </cell>
          <cell r="AA966">
            <v>-488</v>
          </cell>
          <cell r="AH966" t="str">
            <v>1.1.7.0.1.222</v>
          </cell>
        </row>
        <row r="967">
          <cell r="A967">
            <v>231</v>
          </cell>
          <cell r="B967">
            <v>872</v>
          </cell>
          <cell r="P967">
            <v>0</v>
          </cell>
          <cell r="R967" t="str">
            <v>1.1.5.0</v>
          </cell>
          <cell r="W967" t="str">
            <v>Scrap - Isopropylamine Glyphosate 62% TA</v>
          </cell>
          <cell r="X967">
            <v>250</v>
          </cell>
          <cell r="Y967">
            <v>1</v>
          </cell>
          <cell r="Z967" t="str">
            <v>Kg</v>
          </cell>
          <cell r="AA967">
            <v>-140</v>
          </cell>
          <cell r="AH967" t="str">
            <v>1.1.7.0.7.10</v>
          </cell>
        </row>
        <row r="968">
          <cell r="A968">
            <v>231</v>
          </cell>
          <cell r="B968">
            <v>873</v>
          </cell>
          <cell r="P968">
            <v>0</v>
          </cell>
          <cell r="R968" t="str">
            <v>1.1.5.0</v>
          </cell>
          <cell r="W968" t="str">
            <v>Agrisol 415 N</v>
          </cell>
          <cell r="X968">
            <v>200</v>
          </cell>
          <cell r="Y968">
            <v>1</v>
          </cell>
          <cell r="Z968" t="str">
            <v>Kg</v>
          </cell>
          <cell r="AA968">
            <v>-80</v>
          </cell>
          <cell r="AH968" t="str">
            <v>1.1.7.0.1.218</v>
          </cell>
        </row>
        <row r="969">
          <cell r="A969">
            <v>231</v>
          </cell>
          <cell r="B969">
            <v>874</v>
          </cell>
          <cell r="P969">
            <v>0</v>
          </cell>
          <cell r="R969" t="str">
            <v>1.1.5.0</v>
          </cell>
          <cell r="W969" t="str">
            <v>Tartrazine</v>
          </cell>
          <cell r="X969">
            <v>25</v>
          </cell>
          <cell r="Y969">
            <v>1</v>
          </cell>
          <cell r="Z969" t="str">
            <v>Kg</v>
          </cell>
          <cell r="AA969">
            <v>-0.6</v>
          </cell>
          <cell r="AH969" t="str">
            <v>1.1.7.0.1.186</v>
          </cell>
        </row>
        <row r="970">
          <cell r="A970">
            <v>231</v>
          </cell>
          <cell r="B970">
            <v>875</v>
          </cell>
          <cell r="P970">
            <v>0</v>
          </cell>
          <cell r="R970" t="str">
            <v>1.1.5.0</v>
          </cell>
          <cell r="W970" t="str">
            <v>Jerrycan HDPE - 4 L</v>
          </cell>
          <cell r="X970">
            <v>4</v>
          </cell>
          <cell r="Y970">
            <v>1</v>
          </cell>
          <cell r="Z970" t="str">
            <v>Pcs</v>
          </cell>
          <cell r="AA970">
            <v>-250</v>
          </cell>
          <cell r="AH970" t="str">
            <v>1.1.7.0.1.206</v>
          </cell>
        </row>
        <row r="971">
          <cell r="A971">
            <v>231</v>
          </cell>
          <cell r="B971">
            <v>876</v>
          </cell>
          <cell r="P971">
            <v>0</v>
          </cell>
          <cell r="R971" t="str">
            <v>1.1.5.0</v>
          </cell>
          <cell r="W971" t="str">
            <v>Jerrycan HDPE - 4 L - Plug</v>
          </cell>
          <cell r="X971">
            <v>4</v>
          </cell>
          <cell r="Y971">
            <v>1</v>
          </cell>
          <cell r="Z971" t="str">
            <v>Pcs</v>
          </cell>
          <cell r="AA971">
            <v>-250</v>
          </cell>
          <cell r="AH971" t="str">
            <v>1.1.7.0.1.207</v>
          </cell>
        </row>
        <row r="972">
          <cell r="A972">
            <v>231</v>
          </cell>
          <cell r="B972">
            <v>877</v>
          </cell>
          <cell r="P972">
            <v>0</v>
          </cell>
          <cell r="R972" t="str">
            <v>1.1.5.0</v>
          </cell>
          <cell r="W972" t="str">
            <v>Jerrycan HDPE - 4 L - Cap - Black</v>
          </cell>
          <cell r="X972">
            <v>4</v>
          </cell>
          <cell r="Y972">
            <v>1</v>
          </cell>
          <cell r="Z972" t="str">
            <v>Pcs</v>
          </cell>
          <cell r="AA972">
            <v>-250</v>
          </cell>
          <cell r="AH972" t="str">
            <v>1.1.7.0.1.208</v>
          </cell>
        </row>
        <row r="973">
          <cell r="A973">
            <v>231</v>
          </cell>
          <cell r="B973">
            <v>878</v>
          </cell>
          <cell r="P973">
            <v>0</v>
          </cell>
          <cell r="R973" t="str">
            <v>1.1.5.0</v>
          </cell>
          <cell r="W973" t="str">
            <v>Sticker Markup 480 SL - 4 L</v>
          </cell>
          <cell r="X973">
            <v>4</v>
          </cell>
          <cell r="Y973">
            <v>1</v>
          </cell>
          <cell r="Z973" t="str">
            <v>Pcs</v>
          </cell>
          <cell r="AA973">
            <v>-250</v>
          </cell>
          <cell r="AH973" t="str">
            <v>1.1.7.0.1.66</v>
          </cell>
        </row>
        <row r="974">
          <cell r="A974">
            <v>231</v>
          </cell>
          <cell r="B974">
            <v>879</v>
          </cell>
          <cell r="P974">
            <v>0</v>
          </cell>
          <cell r="R974" t="str">
            <v>1.1.5.0</v>
          </cell>
          <cell r="W974" t="str">
            <v>Karton Box Markup 480 SL - 4 L</v>
          </cell>
          <cell r="X974">
            <v>4</v>
          </cell>
          <cell r="Y974">
            <v>1</v>
          </cell>
          <cell r="Z974" t="str">
            <v>Pcs</v>
          </cell>
          <cell r="AA974">
            <v>-63</v>
          </cell>
          <cell r="AH974" t="str">
            <v>1.1.7.0.1.195</v>
          </cell>
        </row>
        <row r="975">
          <cell r="A975">
            <v>232</v>
          </cell>
          <cell r="B975">
            <v>880</v>
          </cell>
          <cell r="P975">
            <v>0</v>
          </cell>
          <cell r="R975" t="str">
            <v>1.1.5.0</v>
          </cell>
          <cell r="W975" t="str">
            <v>Mark Up 480 SL @4 ltr</v>
          </cell>
          <cell r="X975">
            <v>4</v>
          </cell>
          <cell r="Y975">
            <v>4</v>
          </cell>
          <cell r="Z975" t="str">
            <v>Liter</v>
          </cell>
          <cell r="AA975">
            <v>1008</v>
          </cell>
          <cell r="AH975" t="str">
            <v>1.1.7.0.3.98</v>
          </cell>
        </row>
        <row r="976">
          <cell r="A976">
            <v>233</v>
          </cell>
          <cell r="B976">
            <v>881</v>
          </cell>
          <cell r="P976">
            <v>0</v>
          </cell>
          <cell r="R976" t="str">
            <v>1.1.5.0</v>
          </cell>
          <cell r="W976" t="str">
            <v>2,4-D Dimethylamine 865 SL</v>
          </cell>
          <cell r="X976">
            <v>200</v>
          </cell>
          <cell r="Y976">
            <v>1</v>
          </cell>
          <cell r="Z976" t="str">
            <v>Liter</v>
          </cell>
          <cell r="AA976">
            <v>-1000</v>
          </cell>
          <cell r="AH976" t="str">
            <v>1.1.7.0.1.223</v>
          </cell>
        </row>
        <row r="977">
          <cell r="A977">
            <v>233</v>
          </cell>
          <cell r="B977">
            <v>882</v>
          </cell>
          <cell r="P977">
            <v>0</v>
          </cell>
          <cell r="R977" t="str">
            <v>1.1.5.0</v>
          </cell>
          <cell r="W977" t="str">
            <v>Bottle PET - 0,5 L</v>
          </cell>
          <cell r="X977">
            <v>0.5</v>
          </cell>
          <cell r="Y977">
            <v>1</v>
          </cell>
          <cell r="Z977" t="str">
            <v>Pcs</v>
          </cell>
          <cell r="AA977">
            <v>-2000</v>
          </cell>
          <cell r="AH977" t="str">
            <v>1.1.7.0.1.203</v>
          </cell>
        </row>
        <row r="978">
          <cell r="A978">
            <v>233</v>
          </cell>
          <cell r="B978">
            <v>883</v>
          </cell>
          <cell r="P978">
            <v>0</v>
          </cell>
          <cell r="R978" t="str">
            <v>1.1.5.0</v>
          </cell>
          <cell r="W978" t="str">
            <v>Bottle PET - 0,5 L - Plug</v>
          </cell>
          <cell r="X978">
            <v>0.5</v>
          </cell>
          <cell r="Y978">
            <v>1</v>
          </cell>
          <cell r="Z978" t="str">
            <v>Pcs</v>
          </cell>
          <cell r="AA978">
            <v>-2000</v>
          </cell>
          <cell r="AH978" t="str">
            <v>1.1.7.0.1.204</v>
          </cell>
        </row>
        <row r="979">
          <cell r="A979">
            <v>233</v>
          </cell>
          <cell r="B979">
            <v>884</v>
          </cell>
          <cell r="P979">
            <v>0</v>
          </cell>
          <cell r="R979" t="str">
            <v>1.1.5.0</v>
          </cell>
          <cell r="W979" t="str">
            <v>Bottle PET - 0,5 L - Cap</v>
          </cell>
          <cell r="X979">
            <v>0.5</v>
          </cell>
          <cell r="Y979">
            <v>1</v>
          </cell>
          <cell r="Z979" t="str">
            <v>Pcs</v>
          </cell>
          <cell r="AA979">
            <v>-2000</v>
          </cell>
          <cell r="AH979" t="str">
            <v>1.1.7.0.1.205</v>
          </cell>
        </row>
        <row r="980">
          <cell r="A980">
            <v>233</v>
          </cell>
          <cell r="B980">
            <v>885</v>
          </cell>
          <cell r="P980">
            <v>0</v>
          </cell>
          <cell r="R980" t="str">
            <v>1.1.5.0</v>
          </cell>
          <cell r="W980" t="str">
            <v>Sticker Fenomin 865 SL - 0,5 L</v>
          </cell>
          <cell r="X980">
            <v>0.5</v>
          </cell>
          <cell r="Y980">
            <v>1</v>
          </cell>
          <cell r="Z980" t="str">
            <v>Pcs</v>
          </cell>
          <cell r="AA980">
            <v>-2000</v>
          </cell>
          <cell r="AH980" t="str">
            <v>1.1.7.0.1.99</v>
          </cell>
        </row>
        <row r="981">
          <cell r="A981">
            <v>233</v>
          </cell>
          <cell r="B981">
            <v>886</v>
          </cell>
          <cell r="P981">
            <v>0</v>
          </cell>
          <cell r="R981" t="str">
            <v>1.1.5.0</v>
          </cell>
          <cell r="W981" t="str">
            <v>PVC Shrink Wrap Logo Nathani</v>
          </cell>
          <cell r="X981">
            <v>1</v>
          </cell>
          <cell r="Y981">
            <v>1</v>
          </cell>
          <cell r="Z981" t="str">
            <v>Pcs</v>
          </cell>
          <cell r="AA981">
            <v>-2000</v>
          </cell>
          <cell r="AH981" t="str">
            <v>1.1.7.0.1.131</v>
          </cell>
        </row>
        <row r="982">
          <cell r="A982">
            <v>233</v>
          </cell>
          <cell r="B982">
            <v>887</v>
          </cell>
          <cell r="P982">
            <v>0</v>
          </cell>
          <cell r="R982" t="str">
            <v>1.1.5.0</v>
          </cell>
          <cell r="W982" t="str">
            <v>Karton Box Fenomin 865 SL - 0,5 L</v>
          </cell>
          <cell r="X982">
            <v>0.5</v>
          </cell>
          <cell r="Y982">
            <v>1</v>
          </cell>
          <cell r="Z982" t="str">
            <v>Pcs</v>
          </cell>
          <cell r="AA982">
            <v>-83</v>
          </cell>
          <cell r="AH982" t="str">
            <v>1.1.7.0.1.201</v>
          </cell>
        </row>
        <row r="983">
          <cell r="A983">
            <v>234</v>
          </cell>
          <cell r="B983">
            <v>888</v>
          </cell>
          <cell r="P983">
            <v>0</v>
          </cell>
          <cell r="R983" t="str">
            <v>1.1.5.0</v>
          </cell>
          <cell r="W983" t="str">
            <v>Fenomin 865 SL @500 ml</v>
          </cell>
          <cell r="X983">
            <v>0.5</v>
          </cell>
          <cell r="Y983">
            <v>24</v>
          </cell>
          <cell r="Z983" t="str">
            <v>Liter</v>
          </cell>
          <cell r="AA983">
            <v>996</v>
          </cell>
          <cell r="AH983" t="str">
            <v>1.1.7.0.3.99</v>
          </cell>
        </row>
        <row r="984">
          <cell r="A984">
            <v>235</v>
          </cell>
          <cell r="B984">
            <v>889</v>
          </cell>
          <cell r="P984" t="str">
            <v>1.1.5.0.1</v>
          </cell>
          <cell r="R984">
            <v>0</v>
          </cell>
          <cell r="W984" t="str">
            <v>Mark Up 480 SL @4 ltr</v>
          </cell>
          <cell r="X984">
            <v>4</v>
          </cell>
          <cell r="Y984">
            <v>4</v>
          </cell>
          <cell r="Z984" t="str">
            <v>Liter</v>
          </cell>
          <cell r="AA984">
            <v>-2000</v>
          </cell>
          <cell r="AH984" t="str">
            <v>1.1.7.0.3.98</v>
          </cell>
        </row>
        <row r="985">
          <cell r="A985">
            <v>235</v>
          </cell>
          <cell r="B985">
            <v>890</v>
          </cell>
          <cell r="P985" t="str">
            <v>1.1.5.0.1</v>
          </cell>
          <cell r="R985">
            <v>0</v>
          </cell>
          <cell r="W985" t="str">
            <v>Fenomin 865 SL @500 ml</v>
          </cell>
          <cell r="X985">
            <v>0.5</v>
          </cell>
          <cell r="Y985">
            <v>24</v>
          </cell>
          <cell r="Z985" t="str">
            <v>Liter</v>
          </cell>
          <cell r="AA985">
            <v>-996</v>
          </cell>
          <cell r="AH985" t="str">
            <v>1.1.7.0.3.99</v>
          </cell>
        </row>
        <row r="986">
          <cell r="A986">
            <v>236</v>
          </cell>
          <cell r="B986">
            <v>891</v>
          </cell>
          <cell r="P986">
            <v>0</v>
          </cell>
          <cell r="R986" t="str">
            <v>1.1.5.0</v>
          </cell>
          <cell r="W986" t="str">
            <v>Scrap - Isopropylamine Glyphosate 62% TA</v>
          </cell>
          <cell r="X986">
            <v>250</v>
          </cell>
          <cell r="Y986">
            <v>1</v>
          </cell>
          <cell r="Z986" t="str">
            <v>Kg</v>
          </cell>
          <cell r="AA986">
            <v>-628</v>
          </cell>
          <cell r="AH986" t="str">
            <v>1.1.7.0.7.10</v>
          </cell>
        </row>
        <row r="987">
          <cell r="A987">
            <v>236</v>
          </cell>
          <cell r="B987">
            <v>892</v>
          </cell>
          <cell r="P987">
            <v>0</v>
          </cell>
          <cell r="R987" t="str">
            <v>1.1.5.0</v>
          </cell>
          <cell r="W987" t="str">
            <v>Agrisol 415 N</v>
          </cell>
          <cell r="X987">
            <v>200</v>
          </cell>
          <cell r="Y987">
            <v>1</v>
          </cell>
          <cell r="Z987" t="str">
            <v>Kg</v>
          </cell>
          <cell r="AA987">
            <v>-80</v>
          </cell>
          <cell r="AH987" t="str">
            <v>1.1.7.0.1.218</v>
          </cell>
        </row>
        <row r="988">
          <cell r="A988">
            <v>236</v>
          </cell>
          <cell r="B988">
            <v>893</v>
          </cell>
          <cell r="P988">
            <v>0</v>
          </cell>
          <cell r="R988" t="str">
            <v>1.1.5.0</v>
          </cell>
          <cell r="W988" t="str">
            <v>Tartrazine</v>
          </cell>
          <cell r="X988">
            <v>25</v>
          </cell>
          <cell r="Y988">
            <v>1</v>
          </cell>
          <cell r="Z988" t="str">
            <v>Kg</v>
          </cell>
          <cell r="AA988">
            <v>-0.6</v>
          </cell>
          <cell r="AH988" t="str">
            <v>1.1.7.0.1.186</v>
          </cell>
        </row>
        <row r="989">
          <cell r="A989">
            <v>236</v>
          </cell>
          <cell r="B989">
            <v>894</v>
          </cell>
          <cell r="P989">
            <v>0</v>
          </cell>
          <cell r="R989" t="str">
            <v>1.1.5.0</v>
          </cell>
          <cell r="W989" t="str">
            <v>Bottle PET - 1 L</v>
          </cell>
          <cell r="X989">
            <v>1</v>
          </cell>
          <cell r="Y989">
            <v>1</v>
          </cell>
          <cell r="Z989" t="str">
            <v>Pcs</v>
          </cell>
          <cell r="AA989">
            <v>-1000</v>
          </cell>
          <cell r="AH989" t="str">
            <v>1.1.7.0.1.215</v>
          </cell>
        </row>
        <row r="990">
          <cell r="A990">
            <v>236</v>
          </cell>
          <cell r="B990">
            <v>895</v>
          </cell>
          <cell r="P990">
            <v>0</v>
          </cell>
          <cell r="R990" t="str">
            <v>1.1.5.0</v>
          </cell>
          <cell r="W990" t="str">
            <v>Bottle PET - 1 L - Plug</v>
          </cell>
          <cell r="X990">
            <v>1</v>
          </cell>
          <cell r="Y990">
            <v>1</v>
          </cell>
          <cell r="Z990" t="str">
            <v>Pcs</v>
          </cell>
          <cell r="AA990">
            <v>-1000</v>
          </cell>
          <cell r="AH990" t="str">
            <v>1.1.7.0.1.216</v>
          </cell>
        </row>
        <row r="991">
          <cell r="A991">
            <v>236</v>
          </cell>
          <cell r="B991">
            <v>896</v>
          </cell>
          <cell r="P991">
            <v>0</v>
          </cell>
          <cell r="R991" t="str">
            <v>1.1.5.0</v>
          </cell>
          <cell r="W991" t="str">
            <v>Bottle PET - 1 L - Cap</v>
          </cell>
          <cell r="X991">
            <v>1</v>
          </cell>
          <cell r="Y991">
            <v>1</v>
          </cell>
          <cell r="Z991" t="str">
            <v>Pcs</v>
          </cell>
          <cell r="AA991">
            <v>-1000</v>
          </cell>
          <cell r="AH991" t="str">
            <v>1.1.7.0.1.217</v>
          </cell>
        </row>
        <row r="992">
          <cell r="A992">
            <v>236</v>
          </cell>
          <cell r="B992">
            <v>897</v>
          </cell>
          <cell r="P992">
            <v>0</v>
          </cell>
          <cell r="R992" t="str">
            <v>1.1.5.0</v>
          </cell>
          <cell r="W992" t="str">
            <v>Sticker Markup 480 SL - 1 L</v>
          </cell>
          <cell r="X992">
            <v>1</v>
          </cell>
          <cell r="Y992">
            <v>1</v>
          </cell>
          <cell r="Z992" t="str">
            <v>Pcs</v>
          </cell>
          <cell r="AA992">
            <v>-1000</v>
          </cell>
          <cell r="AH992" t="str">
            <v>1.1.7.0.1.83</v>
          </cell>
        </row>
        <row r="993">
          <cell r="A993">
            <v>236</v>
          </cell>
          <cell r="B993">
            <v>898</v>
          </cell>
          <cell r="P993">
            <v>0</v>
          </cell>
          <cell r="R993" t="str">
            <v>1.1.5.0</v>
          </cell>
          <cell r="W993" t="str">
            <v>PVC Shrink Wrap Logo Nathani</v>
          </cell>
          <cell r="X993">
            <v>1</v>
          </cell>
          <cell r="Y993">
            <v>1</v>
          </cell>
          <cell r="Z993" t="str">
            <v>Pcs</v>
          </cell>
          <cell r="AA993">
            <v>-1000</v>
          </cell>
          <cell r="AH993" t="str">
            <v>1.1.7.0.1.131</v>
          </cell>
        </row>
        <row r="994">
          <cell r="A994">
            <v>236</v>
          </cell>
          <cell r="B994">
            <v>899</v>
          </cell>
          <cell r="P994">
            <v>0</v>
          </cell>
          <cell r="R994" t="str">
            <v>1.1.5.0</v>
          </cell>
          <cell r="W994" t="str">
            <v>Karton Box Markup 480 SL - 1 L</v>
          </cell>
          <cell r="X994">
            <v>1</v>
          </cell>
          <cell r="Y994">
            <v>1</v>
          </cell>
          <cell r="Z994" t="str">
            <v>Pcs</v>
          </cell>
          <cell r="AA994">
            <v>-83</v>
          </cell>
          <cell r="AH994" t="str">
            <v>1.1.7.0.1.194</v>
          </cell>
        </row>
        <row r="995">
          <cell r="A995">
            <v>237</v>
          </cell>
          <cell r="B995">
            <v>900</v>
          </cell>
          <cell r="P995">
            <v>0</v>
          </cell>
          <cell r="R995" t="str">
            <v>1.1.5.0</v>
          </cell>
          <cell r="W995" t="str">
            <v>Mark Up 480 SL @1 ltr</v>
          </cell>
          <cell r="X995">
            <v>1</v>
          </cell>
          <cell r="Y995">
            <v>12</v>
          </cell>
          <cell r="Z995" t="str">
            <v>Liter</v>
          </cell>
          <cell r="AA995">
            <v>996</v>
          </cell>
          <cell r="AH995" t="str">
            <v>1.1.7.0.3.96</v>
          </cell>
        </row>
        <row r="996">
          <cell r="A996">
            <v>238</v>
          </cell>
          <cell r="B996">
            <v>901</v>
          </cell>
          <cell r="P996">
            <v>0</v>
          </cell>
          <cell r="R996" t="str">
            <v>1.1.5.0</v>
          </cell>
          <cell r="W996" t="str">
            <v>Sticker Markup 480 SL - 4 L</v>
          </cell>
          <cell r="X996">
            <v>4</v>
          </cell>
          <cell r="Y996">
            <v>1</v>
          </cell>
          <cell r="Z996" t="str">
            <v>Pcs</v>
          </cell>
          <cell r="AA996">
            <v>2924</v>
          </cell>
          <cell r="AH996" t="str">
            <v>1.1.7.0.1.66</v>
          </cell>
        </row>
        <row r="997">
          <cell r="A997">
            <v>238</v>
          </cell>
          <cell r="B997">
            <v>902</v>
          </cell>
          <cell r="P997">
            <v>0</v>
          </cell>
          <cell r="R997" t="str">
            <v>1.1.5.0</v>
          </cell>
          <cell r="W997" t="str">
            <v>Karton Box Alert 20 WG - 0,25 K</v>
          </cell>
          <cell r="X997">
            <v>0.25</v>
          </cell>
          <cell r="Y997">
            <v>1</v>
          </cell>
          <cell r="Z997" t="str">
            <v>Pcs</v>
          </cell>
          <cell r="AA997">
            <v>504</v>
          </cell>
          <cell r="AH997" t="str">
            <v>1.1.7.0.1.233</v>
          </cell>
        </row>
        <row r="998">
          <cell r="A998">
            <v>239</v>
          </cell>
          <cell r="B998">
            <v>903</v>
          </cell>
          <cell r="P998">
            <v>0</v>
          </cell>
          <cell r="R998" t="str">
            <v>1.1.5.0</v>
          </cell>
          <cell r="W998" t="str">
            <v>Metsulfuron Methyl 20% WG</v>
          </cell>
          <cell r="X998">
            <v>25</v>
          </cell>
          <cell r="Y998">
            <v>1</v>
          </cell>
          <cell r="Z998" t="str">
            <v>Kg</v>
          </cell>
          <cell r="AA998">
            <v>-400</v>
          </cell>
          <cell r="AH998" t="str">
            <v>1.1.7.0.1.6</v>
          </cell>
        </row>
        <row r="999">
          <cell r="A999">
            <v>239</v>
          </cell>
          <cell r="B999">
            <v>904</v>
          </cell>
          <cell r="P999">
            <v>0</v>
          </cell>
          <cell r="R999" t="str">
            <v>1.1.5.0</v>
          </cell>
          <cell r="W999" t="str">
            <v>Bottle HDPE - 0,25 K</v>
          </cell>
          <cell r="X999">
            <v>0.25</v>
          </cell>
          <cell r="Y999">
            <v>1</v>
          </cell>
          <cell r="Z999" t="str">
            <v>Pcs</v>
          </cell>
          <cell r="AA999">
            <v>-1600</v>
          </cell>
          <cell r="AH999" t="str">
            <v>1.1.7.0.1.219</v>
          </cell>
        </row>
        <row r="1000">
          <cell r="A1000">
            <v>239</v>
          </cell>
          <cell r="B1000">
            <v>905</v>
          </cell>
          <cell r="P1000">
            <v>0</v>
          </cell>
          <cell r="R1000" t="str">
            <v>1.1.5.0</v>
          </cell>
          <cell r="W1000" t="str">
            <v>Bottle HDPE - 0,25 K - Plug</v>
          </cell>
          <cell r="X1000">
            <v>0.25</v>
          </cell>
          <cell r="Y1000">
            <v>1</v>
          </cell>
          <cell r="Z1000" t="str">
            <v>Pcs</v>
          </cell>
          <cell r="AA1000">
            <v>-1600</v>
          </cell>
          <cell r="AH1000" t="str">
            <v>1.1.7.0.1.220</v>
          </cell>
        </row>
        <row r="1001">
          <cell r="A1001">
            <v>239</v>
          </cell>
          <cell r="B1001">
            <v>906</v>
          </cell>
          <cell r="P1001">
            <v>0</v>
          </cell>
          <cell r="R1001" t="str">
            <v>1.1.5.0</v>
          </cell>
          <cell r="W1001" t="str">
            <v>Bottle HDPE - 0,25 K - Cap</v>
          </cell>
          <cell r="X1001">
            <v>0.25</v>
          </cell>
          <cell r="Y1001">
            <v>1</v>
          </cell>
          <cell r="Z1001" t="str">
            <v>Pcs</v>
          </cell>
          <cell r="AA1001">
            <v>-1600</v>
          </cell>
          <cell r="AH1001" t="str">
            <v>1.1.7.0.1.221</v>
          </cell>
        </row>
        <row r="1002">
          <cell r="A1002">
            <v>239</v>
          </cell>
          <cell r="B1002">
            <v>907</v>
          </cell>
          <cell r="P1002">
            <v>0</v>
          </cell>
          <cell r="R1002" t="str">
            <v>1.1.5.0</v>
          </cell>
          <cell r="W1002" t="str">
            <v>Sendok Alert 20 WG</v>
          </cell>
          <cell r="X1002">
            <v>0.25</v>
          </cell>
          <cell r="Y1002">
            <v>1</v>
          </cell>
          <cell r="Z1002" t="str">
            <v>Pcs</v>
          </cell>
          <cell r="AA1002">
            <v>-1600</v>
          </cell>
          <cell r="AH1002" t="str">
            <v>1.1.7.0.1.224</v>
          </cell>
        </row>
        <row r="1003">
          <cell r="A1003">
            <v>239</v>
          </cell>
          <cell r="B1003">
            <v>908</v>
          </cell>
          <cell r="P1003">
            <v>0</v>
          </cell>
          <cell r="R1003" t="str">
            <v>1.1.5.0</v>
          </cell>
          <cell r="W1003" t="str">
            <v>Sticker Alert 20 WG - 0,25 K</v>
          </cell>
          <cell r="X1003">
            <v>0.25</v>
          </cell>
          <cell r="Y1003">
            <v>1</v>
          </cell>
          <cell r="Z1003" t="str">
            <v>Pcs</v>
          </cell>
          <cell r="AA1003">
            <v>-1600</v>
          </cell>
          <cell r="AH1003" t="str">
            <v>1.1.7.0.1.128</v>
          </cell>
        </row>
        <row r="1004">
          <cell r="A1004">
            <v>239</v>
          </cell>
          <cell r="B1004">
            <v>909</v>
          </cell>
          <cell r="P1004">
            <v>0</v>
          </cell>
          <cell r="R1004" t="str">
            <v>1.1.5.0</v>
          </cell>
          <cell r="W1004" t="str">
            <v>PVC Shrink Wrap Logo Nathani</v>
          </cell>
          <cell r="X1004">
            <v>1</v>
          </cell>
          <cell r="Y1004">
            <v>1</v>
          </cell>
          <cell r="Z1004" t="str">
            <v>Pcs</v>
          </cell>
          <cell r="AA1004">
            <v>-1600</v>
          </cell>
          <cell r="AH1004" t="str">
            <v>1.1.7.0.1.131</v>
          </cell>
        </row>
        <row r="1005">
          <cell r="A1005">
            <v>239</v>
          </cell>
          <cell r="B1005">
            <v>910</v>
          </cell>
          <cell r="P1005">
            <v>0</v>
          </cell>
          <cell r="R1005" t="str">
            <v>1.1.5.0</v>
          </cell>
          <cell r="W1005" t="str">
            <v>Karton Box Alert 20 WG - 0,25 K</v>
          </cell>
          <cell r="X1005">
            <v>0.25</v>
          </cell>
          <cell r="Y1005">
            <v>1</v>
          </cell>
          <cell r="Z1005" t="str">
            <v>Pcs</v>
          </cell>
          <cell r="AA1005">
            <v>-40</v>
          </cell>
          <cell r="AH1005" t="str">
            <v>1.1.7.0.1.233</v>
          </cell>
        </row>
        <row r="1006">
          <cell r="A1006">
            <v>240</v>
          </cell>
          <cell r="B1006">
            <v>911</v>
          </cell>
          <cell r="P1006">
            <v>0</v>
          </cell>
          <cell r="R1006" t="str">
            <v>1.1.5.0</v>
          </cell>
          <cell r="W1006" t="str">
            <v>Alert 20 WG @ 250 gr</v>
          </cell>
          <cell r="X1006">
            <v>0.25</v>
          </cell>
          <cell r="Y1006">
            <v>40</v>
          </cell>
          <cell r="Z1006" t="str">
            <v>Kg</v>
          </cell>
          <cell r="AA1006">
            <v>400</v>
          </cell>
          <cell r="AH1006" t="str">
            <v>1.1.7.0.3.100</v>
          </cell>
        </row>
        <row r="1007">
          <cell r="A1007">
            <v>241</v>
          </cell>
          <cell r="B1007">
            <v>912</v>
          </cell>
          <cell r="P1007">
            <v>0</v>
          </cell>
          <cell r="R1007" t="str">
            <v>1.1.5.0</v>
          </cell>
          <cell r="W1007" t="str">
            <v>Metsulfuron Methyl 20% WG</v>
          </cell>
          <cell r="X1007">
            <v>25</v>
          </cell>
          <cell r="Y1007">
            <v>1</v>
          </cell>
          <cell r="Z1007" t="str">
            <v>Kg</v>
          </cell>
          <cell r="AA1007">
            <v>-600</v>
          </cell>
          <cell r="AH1007" t="str">
            <v>1.1.7.0.1.6</v>
          </cell>
        </row>
        <row r="1008">
          <cell r="A1008">
            <v>241</v>
          </cell>
          <cell r="B1008">
            <v>913</v>
          </cell>
          <cell r="P1008">
            <v>0</v>
          </cell>
          <cell r="R1008" t="str">
            <v>1.1.5.0</v>
          </cell>
          <cell r="W1008" t="str">
            <v>Bottle HDPE - 0,25 K</v>
          </cell>
          <cell r="X1008">
            <v>0.25</v>
          </cell>
          <cell r="Y1008">
            <v>1</v>
          </cell>
          <cell r="Z1008" t="str">
            <v>Pcs</v>
          </cell>
          <cell r="AA1008">
            <v>-2400</v>
          </cell>
          <cell r="AH1008" t="str">
            <v>1.1.7.0.1.219</v>
          </cell>
        </row>
        <row r="1009">
          <cell r="A1009">
            <v>241</v>
          </cell>
          <cell r="B1009">
            <v>914</v>
          </cell>
          <cell r="P1009">
            <v>0</v>
          </cell>
          <cell r="R1009" t="str">
            <v>1.1.5.0</v>
          </cell>
          <cell r="W1009" t="str">
            <v>Bottle HDPE - 0,25 K - Plug</v>
          </cell>
          <cell r="X1009">
            <v>0.25</v>
          </cell>
          <cell r="Y1009">
            <v>1</v>
          </cell>
          <cell r="Z1009" t="str">
            <v>Pcs</v>
          </cell>
          <cell r="AA1009">
            <v>-2400</v>
          </cell>
          <cell r="AH1009" t="str">
            <v>1.1.7.0.1.220</v>
          </cell>
        </row>
        <row r="1010">
          <cell r="A1010">
            <v>241</v>
          </cell>
          <cell r="B1010">
            <v>915</v>
          </cell>
          <cell r="P1010">
            <v>0</v>
          </cell>
          <cell r="R1010" t="str">
            <v>1.1.5.0</v>
          </cell>
          <cell r="W1010" t="str">
            <v>Bottle HDPE - 0,25 K - Cap</v>
          </cell>
          <cell r="X1010">
            <v>0.25</v>
          </cell>
          <cell r="Y1010">
            <v>1</v>
          </cell>
          <cell r="Z1010" t="str">
            <v>Pcs</v>
          </cell>
          <cell r="AA1010">
            <v>-2400</v>
          </cell>
          <cell r="AH1010" t="str">
            <v>1.1.7.0.1.221</v>
          </cell>
        </row>
        <row r="1011">
          <cell r="A1011">
            <v>241</v>
          </cell>
          <cell r="B1011">
            <v>916</v>
          </cell>
          <cell r="P1011">
            <v>0</v>
          </cell>
          <cell r="R1011" t="str">
            <v>1.1.5.0</v>
          </cell>
          <cell r="W1011" t="str">
            <v>Sendok Alert 20 WG</v>
          </cell>
          <cell r="X1011">
            <v>0.25</v>
          </cell>
          <cell r="Y1011">
            <v>1</v>
          </cell>
          <cell r="Z1011" t="str">
            <v>Pcs</v>
          </cell>
          <cell r="AA1011">
            <v>-2400</v>
          </cell>
          <cell r="AH1011" t="str">
            <v>1.1.7.0.1.224</v>
          </cell>
        </row>
        <row r="1012">
          <cell r="A1012">
            <v>241</v>
          </cell>
          <cell r="B1012">
            <v>917</v>
          </cell>
          <cell r="P1012">
            <v>0</v>
          </cell>
          <cell r="R1012" t="str">
            <v>1.1.5.0</v>
          </cell>
          <cell r="W1012" t="str">
            <v>Sticker Alert 20 WG - 0,25 K</v>
          </cell>
          <cell r="X1012">
            <v>0.25</v>
          </cell>
          <cell r="Y1012">
            <v>1</v>
          </cell>
          <cell r="Z1012" t="str">
            <v>Pcs</v>
          </cell>
          <cell r="AA1012">
            <v>-2400</v>
          </cell>
          <cell r="AH1012" t="str">
            <v>1.1.7.0.1.128</v>
          </cell>
        </row>
        <row r="1013">
          <cell r="A1013">
            <v>241</v>
          </cell>
          <cell r="B1013">
            <v>918</v>
          </cell>
          <cell r="P1013">
            <v>0</v>
          </cell>
          <cell r="R1013" t="str">
            <v>1.1.5.0</v>
          </cell>
          <cell r="W1013" t="str">
            <v>PVC Shrink Wrap Logo Nathani</v>
          </cell>
          <cell r="X1013">
            <v>1</v>
          </cell>
          <cell r="Y1013">
            <v>1</v>
          </cell>
          <cell r="Z1013" t="str">
            <v>Pcs</v>
          </cell>
          <cell r="AA1013">
            <v>-2400</v>
          </cell>
          <cell r="AH1013" t="str">
            <v>1.1.7.0.1.131</v>
          </cell>
        </row>
        <row r="1014">
          <cell r="A1014">
            <v>241</v>
          </cell>
          <cell r="B1014">
            <v>919</v>
          </cell>
          <cell r="P1014">
            <v>0</v>
          </cell>
          <cell r="R1014" t="str">
            <v>1.1.5.0</v>
          </cell>
          <cell r="W1014" t="str">
            <v>Karton Box Alert 20 WG - 0,25 K</v>
          </cell>
          <cell r="X1014">
            <v>0.25</v>
          </cell>
          <cell r="Y1014">
            <v>1</v>
          </cell>
          <cell r="Z1014" t="str">
            <v>Pcs</v>
          </cell>
          <cell r="AA1014">
            <v>-60</v>
          </cell>
          <cell r="AH1014" t="str">
            <v>1.1.7.0.1.233</v>
          </cell>
        </row>
        <row r="1015">
          <cell r="A1015">
            <v>242</v>
          </cell>
          <cell r="B1015">
            <v>920</v>
          </cell>
          <cell r="P1015">
            <v>0</v>
          </cell>
          <cell r="R1015" t="str">
            <v>1.1.5.0</v>
          </cell>
          <cell r="W1015" t="str">
            <v>Alert 20 WG @ 250 gr</v>
          </cell>
          <cell r="X1015">
            <v>0.25</v>
          </cell>
          <cell r="Y1015">
            <v>40</v>
          </cell>
          <cell r="Z1015" t="str">
            <v>Kg</v>
          </cell>
          <cell r="AA1015">
            <v>600</v>
          </cell>
          <cell r="AH1015" t="str">
            <v>1.1.7.0.3.100</v>
          </cell>
        </row>
        <row r="1016">
          <cell r="A1016">
            <v>243</v>
          </cell>
          <cell r="B1016">
            <v>921</v>
          </cell>
          <cell r="P1016" t="str">
            <v>1.1.5.0.1</v>
          </cell>
          <cell r="R1016">
            <v>0</v>
          </cell>
          <cell r="W1016" t="str">
            <v>Alert 20 WG @ 250 gr</v>
          </cell>
          <cell r="X1016">
            <v>0.25</v>
          </cell>
          <cell r="Y1016">
            <v>40</v>
          </cell>
          <cell r="Z1016" t="str">
            <v>Kg</v>
          </cell>
          <cell r="AA1016">
            <v>-1000</v>
          </cell>
          <cell r="AH1016" t="str">
            <v>1.1.7.0.3.100</v>
          </cell>
        </row>
        <row r="1017">
          <cell r="A1017">
            <v>244</v>
          </cell>
          <cell r="B1017">
            <v>922</v>
          </cell>
          <cell r="P1017">
            <v>0</v>
          </cell>
          <cell r="R1017" t="str">
            <v>1.1.5.0</v>
          </cell>
          <cell r="W1017" t="str">
            <v xml:space="preserve">Karton Box FP Curthane @1 kg </v>
          </cell>
          <cell r="X1017">
            <v>20</v>
          </cell>
          <cell r="Y1017">
            <v>1</v>
          </cell>
          <cell r="Z1017" t="str">
            <v>Pcs</v>
          </cell>
          <cell r="AA1017">
            <v>937</v>
          </cell>
          <cell r="AH1017" t="str">
            <v>1.1.7.0.1.235</v>
          </cell>
        </row>
        <row r="1018">
          <cell r="A1018">
            <v>244</v>
          </cell>
          <cell r="B1018">
            <v>923</v>
          </cell>
          <cell r="P1018">
            <v>0</v>
          </cell>
          <cell r="R1018" t="str">
            <v>1.1.5.0</v>
          </cell>
          <cell r="W1018" t="str">
            <v>Karton Box Everstick 400 SL - 0,25 L</v>
          </cell>
          <cell r="X1018">
            <v>0.25</v>
          </cell>
          <cell r="Y1018">
            <v>1</v>
          </cell>
          <cell r="Z1018" t="str">
            <v>Pcs</v>
          </cell>
          <cell r="AA1018">
            <v>499</v>
          </cell>
          <cell r="AH1018" t="str">
            <v>1.1.7.0.1.234</v>
          </cell>
        </row>
        <row r="1019">
          <cell r="A1019">
            <v>245</v>
          </cell>
          <cell r="B1019">
            <v>924</v>
          </cell>
          <cell r="P1019">
            <v>0</v>
          </cell>
          <cell r="R1019" t="str">
            <v>1.1.5.0</v>
          </cell>
          <cell r="W1019" t="str">
            <v>Metsulfuron Methyl 20% WG</v>
          </cell>
          <cell r="X1019">
            <v>25</v>
          </cell>
          <cell r="Y1019">
            <v>1</v>
          </cell>
          <cell r="Z1019" t="str">
            <v>Kg</v>
          </cell>
          <cell r="AA1019">
            <v>-100</v>
          </cell>
          <cell r="AH1019" t="str">
            <v>1.1.7.0.1.6</v>
          </cell>
        </row>
        <row r="1020">
          <cell r="A1020">
            <v>245</v>
          </cell>
          <cell r="B1020">
            <v>925</v>
          </cell>
          <cell r="P1020">
            <v>0</v>
          </cell>
          <cell r="R1020" t="str">
            <v>1.1.5.0</v>
          </cell>
          <cell r="W1020" t="str">
            <v>Bottle HDPE - 0,25 K</v>
          </cell>
          <cell r="X1020">
            <v>0.25</v>
          </cell>
          <cell r="Y1020">
            <v>1</v>
          </cell>
          <cell r="Z1020" t="str">
            <v>Pcs</v>
          </cell>
          <cell r="AA1020">
            <v>-400</v>
          </cell>
          <cell r="AH1020" t="str">
            <v>1.1.7.0.1.219</v>
          </cell>
        </row>
        <row r="1021">
          <cell r="A1021">
            <v>245</v>
          </cell>
          <cell r="B1021">
            <v>926</v>
          </cell>
          <cell r="P1021">
            <v>0</v>
          </cell>
          <cell r="R1021" t="str">
            <v>1.1.5.0</v>
          </cell>
          <cell r="W1021" t="str">
            <v>Bottle HDPE - 0,25 K - Plug</v>
          </cell>
          <cell r="X1021">
            <v>0.25</v>
          </cell>
          <cell r="Y1021">
            <v>1</v>
          </cell>
          <cell r="Z1021" t="str">
            <v>Pcs</v>
          </cell>
          <cell r="AA1021">
            <v>-400</v>
          </cell>
          <cell r="AH1021" t="str">
            <v>1.1.7.0.1.220</v>
          </cell>
        </row>
        <row r="1022">
          <cell r="A1022">
            <v>245</v>
          </cell>
          <cell r="B1022">
            <v>927</v>
          </cell>
          <cell r="P1022">
            <v>0</v>
          </cell>
          <cell r="R1022" t="str">
            <v>1.1.5.0</v>
          </cell>
          <cell r="W1022" t="str">
            <v>Bottle HDPE - 0,25 K - Cap</v>
          </cell>
          <cell r="X1022">
            <v>0.25</v>
          </cell>
          <cell r="Y1022">
            <v>1</v>
          </cell>
          <cell r="Z1022" t="str">
            <v>Pcs</v>
          </cell>
          <cell r="AA1022">
            <v>-400</v>
          </cell>
          <cell r="AH1022" t="str">
            <v>1.1.7.0.1.221</v>
          </cell>
        </row>
        <row r="1023">
          <cell r="A1023">
            <v>245</v>
          </cell>
          <cell r="B1023">
            <v>928</v>
          </cell>
          <cell r="P1023">
            <v>0</v>
          </cell>
          <cell r="R1023" t="str">
            <v>1.1.5.0</v>
          </cell>
          <cell r="W1023" t="str">
            <v>Sendok Alert 20 WG</v>
          </cell>
          <cell r="X1023">
            <v>0.25</v>
          </cell>
          <cell r="Y1023">
            <v>1</v>
          </cell>
          <cell r="Z1023" t="str">
            <v>Pcs</v>
          </cell>
          <cell r="AA1023">
            <v>-400</v>
          </cell>
          <cell r="AH1023" t="str">
            <v>1.1.7.0.1.224</v>
          </cell>
        </row>
        <row r="1024">
          <cell r="A1024">
            <v>245</v>
          </cell>
          <cell r="B1024">
            <v>929</v>
          </cell>
          <cell r="P1024">
            <v>0</v>
          </cell>
          <cell r="R1024" t="str">
            <v>1.1.5.0</v>
          </cell>
          <cell r="W1024" t="str">
            <v>Sticker Alert 20 WG - 0,25 K</v>
          </cell>
          <cell r="X1024">
            <v>0.25</v>
          </cell>
          <cell r="Y1024">
            <v>1</v>
          </cell>
          <cell r="Z1024" t="str">
            <v>Pcs</v>
          </cell>
          <cell r="AA1024">
            <v>-400</v>
          </cell>
          <cell r="AH1024" t="str">
            <v>1.1.7.0.1.128</v>
          </cell>
        </row>
        <row r="1025">
          <cell r="A1025">
            <v>245</v>
          </cell>
          <cell r="B1025">
            <v>930</v>
          </cell>
          <cell r="P1025">
            <v>0</v>
          </cell>
          <cell r="R1025" t="str">
            <v>1.1.5.0</v>
          </cell>
          <cell r="W1025" t="str">
            <v>PVC Shrink Wrap Logo Nathani</v>
          </cell>
          <cell r="X1025">
            <v>1</v>
          </cell>
          <cell r="Y1025">
            <v>1</v>
          </cell>
          <cell r="Z1025" t="str">
            <v>Pcs</v>
          </cell>
          <cell r="AA1025">
            <v>-400</v>
          </cell>
          <cell r="AH1025" t="str">
            <v>1.1.7.0.1.131</v>
          </cell>
        </row>
        <row r="1026">
          <cell r="A1026">
            <v>245</v>
          </cell>
          <cell r="B1026">
            <v>931</v>
          </cell>
          <cell r="P1026">
            <v>0</v>
          </cell>
          <cell r="R1026" t="str">
            <v>1.1.5.0</v>
          </cell>
          <cell r="W1026" t="str">
            <v>Karton Box Alert 20 WG - 0,25 K</v>
          </cell>
          <cell r="X1026">
            <v>0.25</v>
          </cell>
          <cell r="Y1026">
            <v>1</v>
          </cell>
          <cell r="Z1026" t="str">
            <v>Pcs</v>
          </cell>
          <cell r="AA1026">
            <v>-10</v>
          </cell>
          <cell r="AH1026" t="str">
            <v>1.1.7.0.1.233</v>
          </cell>
        </row>
        <row r="1027">
          <cell r="A1027">
            <v>246</v>
          </cell>
          <cell r="B1027">
            <v>932</v>
          </cell>
          <cell r="P1027">
            <v>0</v>
          </cell>
          <cell r="R1027" t="str">
            <v>1.1.5.0</v>
          </cell>
          <cell r="W1027" t="str">
            <v>Alert 20 WG @ 250 gr</v>
          </cell>
          <cell r="X1027">
            <v>0.25</v>
          </cell>
          <cell r="Y1027">
            <v>40</v>
          </cell>
          <cell r="Z1027" t="str">
            <v>Kg</v>
          </cell>
          <cell r="AA1027">
            <v>100</v>
          </cell>
          <cell r="AH1027" t="str">
            <v>1.1.7.0.3.100</v>
          </cell>
        </row>
        <row r="1028">
          <cell r="A1028">
            <v>247</v>
          </cell>
          <cell r="B1028">
            <v>933</v>
          </cell>
          <cell r="P1028">
            <v>0</v>
          </cell>
          <cell r="R1028" t="str">
            <v>1.1.5.0</v>
          </cell>
          <cell r="W1028" t="str">
            <v>Mancozeb 80 WP</v>
          </cell>
          <cell r="X1028">
            <v>25</v>
          </cell>
          <cell r="Y1028">
            <v>1</v>
          </cell>
          <cell r="Z1028" t="str">
            <v>Kg</v>
          </cell>
          <cell r="AA1028">
            <v>-1000</v>
          </cell>
          <cell r="AH1028" t="str">
            <v>1.1.7.0.1.9</v>
          </cell>
        </row>
        <row r="1029">
          <cell r="A1029">
            <v>247</v>
          </cell>
          <cell r="B1029">
            <v>934</v>
          </cell>
          <cell r="P1029">
            <v>0</v>
          </cell>
          <cell r="R1029" t="str">
            <v>1.1.5.0</v>
          </cell>
          <cell r="W1029" t="str">
            <v>FP Curthane @1 kg (160/250+10)x 350mm</v>
          </cell>
          <cell r="X1029">
            <v>1</v>
          </cell>
          <cell r="Y1029">
            <v>1</v>
          </cell>
          <cell r="Z1029" t="str">
            <v>Pcs</v>
          </cell>
          <cell r="AA1029">
            <v>-1000</v>
          </cell>
          <cell r="AH1029" t="str">
            <v>1.1.7.0.1.227</v>
          </cell>
        </row>
        <row r="1030">
          <cell r="A1030">
            <v>247</v>
          </cell>
          <cell r="B1030">
            <v>935</v>
          </cell>
          <cell r="P1030">
            <v>0</v>
          </cell>
          <cell r="R1030" t="str">
            <v>1.1.5.0</v>
          </cell>
          <cell r="W1030" t="str">
            <v xml:space="preserve">Karton Box FP Curthane @1 kg </v>
          </cell>
          <cell r="X1030">
            <v>20</v>
          </cell>
          <cell r="Y1030">
            <v>1</v>
          </cell>
          <cell r="Z1030" t="str">
            <v>Pcs</v>
          </cell>
          <cell r="AA1030">
            <v>-50</v>
          </cell>
          <cell r="AH1030" t="str">
            <v>1.1.7.0.1.235</v>
          </cell>
        </row>
        <row r="1031">
          <cell r="A1031">
            <v>248</v>
          </cell>
          <cell r="B1031">
            <v>936</v>
          </cell>
          <cell r="P1031">
            <v>0</v>
          </cell>
          <cell r="R1031" t="str">
            <v>1.1.5.0</v>
          </cell>
          <cell r="W1031" t="str">
            <v>Curthane 80 WP @ 1Kg</v>
          </cell>
          <cell r="X1031">
            <v>1</v>
          </cell>
          <cell r="Y1031">
            <v>20</v>
          </cell>
          <cell r="Z1031" t="str">
            <v>Kg</v>
          </cell>
          <cell r="AA1031">
            <v>1000</v>
          </cell>
          <cell r="AH1031" t="str">
            <v>1.1.7.0.3.101</v>
          </cell>
        </row>
        <row r="1032">
          <cell r="A1032">
            <v>249</v>
          </cell>
          <cell r="B1032">
            <v>937</v>
          </cell>
          <cell r="P1032" t="str">
            <v>1.1.5.0.1</v>
          </cell>
          <cell r="R1032">
            <v>0</v>
          </cell>
          <cell r="W1032" t="str">
            <v>Alert 20 WG @ 250 gr</v>
          </cell>
          <cell r="X1032">
            <v>0.25</v>
          </cell>
          <cell r="Y1032">
            <v>40</v>
          </cell>
          <cell r="Z1032" t="str">
            <v>Kg</v>
          </cell>
          <cell r="AA1032">
            <v>-100</v>
          </cell>
          <cell r="AH1032" t="str">
            <v>1.1.7.0.3.100</v>
          </cell>
        </row>
        <row r="1033">
          <cell r="A1033">
            <v>249</v>
          </cell>
          <cell r="B1033">
            <v>938</v>
          </cell>
          <cell r="P1033" t="str">
            <v>1.1.5.0.1</v>
          </cell>
          <cell r="R1033">
            <v>0</v>
          </cell>
          <cell r="W1033" t="str">
            <v>Mark Up 480 SL @1 ltr</v>
          </cell>
          <cell r="X1033">
            <v>1</v>
          </cell>
          <cell r="Y1033">
            <v>12</v>
          </cell>
          <cell r="Z1033" t="str">
            <v>Liter</v>
          </cell>
          <cell r="AA1033">
            <v>-996</v>
          </cell>
          <cell r="AH1033" t="str">
            <v>1.1.7.0.3.96</v>
          </cell>
        </row>
        <row r="1034">
          <cell r="A1034">
            <v>250</v>
          </cell>
          <cell r="B1034">
            <v>939</v>
          </cell>
          <cell r="P1034">
            <v>0</v>
          </cell>
          <cell r="R1034" t="str">
            <v>1.1.5.0</v>
          </cell>
          <cell r="W1034" t="str">
            <v>2,4-D Dimethylamine 865 SL</v>
          </cell>
          <cell r="X1034">
            <v>200</v>
          </cell>
          <cell r="Y1034">
            <v>1</v>
          </cell>
          <cell r="Z1034" t="str">
            <v>Liter</v>
          </cell>
          <cell r="AA1034">
            <v>-1000</v>
          </cell>
          <cell r="AH1034" t="str">
            <v>1.1.7.0.1.223</v>
          </cell>
        </row>
        <row r="1035">
          <cell r="A1035">
            <v>250</v>
          </cell>
          <cell r="B1035">
            <v>940</v>
          </cell>
          <cell r="P1035">
            <v>0</v>
          </cell>
          <cell r="R1035" t="str">
            <v>1.1.5.0</v>
          </cell>
          <cell r="W1035" t="str">
            <v>Jerrycan HDPE - 20 L</v>
          </cell>
          <cell r="X1035">
            <v>20</v>
          </cell>
          <cell r="Y1035">
            <v>1</v>
          </cell>
          <cell r="Z1035" t="str">
            <v>Pcs</v>
          </cell>
          <cell r="AA1035">
            <v>-50</v>
          </cell>
          <cell r="AH1035" t="str">
            <v>1.1.7.0.1.209</v>
          </cell>
        </row>
        <row r="1036">
          <cell r="A1036">
            <v>250</v>
          </cell>
          <cell r="B1036">
            <v>941</v>
          </cell>
          <cell r="P1036">
            <v>0</v>
          </cell>
          <cell r="R1036" t="str">
            <v>1.1.5.0</v>
          </cell>
          <cell r="W1036" t="str">
            <v>Jerrycan HDPE - 20 L - Cap - Black</v>
          </cell>
          <cell r="X1036">
            <v>20</v>
          </cell>
          <cell r="Y1036">
            <v>1</v>
          </cell>
          <cell r="Z1036" t="str">
            <v>Pcs</v>
          </cell>
          <cell r="AA1036">
            <v>-50</v>
          </cell>
          <cell r="AH1036" t="str">
            <v>1.1.7.0.1.211</v>
          </cell>
        </row>
        <row r="1037">
          <cell r="A1037">
            <v>250</v>
          </cell>
          <cell r="B1037">
            <v>942</v>
          </cell>
          <cell r="P1037">
            <v>0</v>
          </cell>
          <cell r="R1037" t="str">
            <v>1.1.5.0</v>
          </cell>
          <cell r="W1037" t="str">
            <v>Jerrycan HDPE - 20 L - Plug</v>
          </cell>
          <cell r="X1037">
            <v>20</v>
          </cell>
          <cell r="Y1037">
            <v>1</v>
          </cell>
          <cell r="Z1037" t="str">
            <v>Pcs</v>
          </cell>
          <cell r="AA1037">
            <v>-50</v>
          </cell>
          <cell r="AH1037" t="str">
            <v>1.1.7.0.1.210</v>
          </cell>
        </row>
        <row r="1038">
          <cell r="A1038">
            <v>250</v>
          </cell>
          <cell r="B1038">
            <v>943</v>
          </cell>
          <cell r="P1038">
            <v>0</v>
          </cell>
          <cell r="R1038" t="str">
            <v>1.1.5.0</v>
          </cell>
          <cell r="W1038" t="str">
            <v>Sticker Fenomin 480 SL - 20 L</v>
          </cell>
          <cell r="X1038">
            <v>20</v>
          </cell>
          <cell r="Y1038">
            <v>1</v>
          </cell>
          <cell r="Z1038" t="str">
            <v>Pcs</v>
          </cell>
          <cell r="AA1038">
            <v>-50</v>
          </cell>
          <cell r="AH1038" t="str">
            <v>1.1.7.0.1.53</v>
          </cell>
        </row>
        <row r="1039">
          <cell r="A1039">
            <v>251</v>
          </cell>
          <cell r="B1039">
            <v>944</v>
          </cell>
          <cell r="P1039">
            <v>0</v>
          </cell>
          <cell r="R1039" t="str">
            <v>1.1.5.0</v>
          </cell>
          <cell r="W1039" t="str">
            <v>Fenomin 865 SL @20 ltr</v>
          </cell>
          <cell r="X1039">
            <v>20</v>
          </cell>
          <cell r="Y1039">
            <v>1</v>
          </cell>
          <cell r="Z1039" t="str">
            <v>Liter</v>
          </cell>
          <cell r="AA1039">
            <v>1000</v>
          </cell>
          <cell r="AH1039" t="str">
            <v>1.1.7.0.3.102</v>
          </cell>
        </row>
        <row r="1040">
          <cell r="A1040">
            <v>252</v>
          </cell>
          <cell r="B1040">
            <v>945</v>
          </cell>
          <cell r="P1040">
            <v>0</v>
          </cell>
          <cell r="R1040" t="str">
            <v>1.1.5.0</v>
          </cell>
          <cell r="W1040" t="str">
            <v>2,4-D Dimethylamine 865 SL</v>
          </cell>
          <cell r="X1040">
            <v>200</v>
          </cell>
          <cell r="Y1040">
            <v>1</v>
          </cell>
          <cell r="Z1040" t="str">
            <v>Liter</v>
          </cell>
          <cell r="AA1040">
            <v>-1000</v>
          </cell>
          <cell r="AH1040" t="str">
            <v>1.1.7.0.1.223</v>
          </cell>
        </row>
        <row r="1041">
          <cell r="A1041">
            <v>252</v>
          </cell>
          <cell r="B1041">
            <v>946</v>
          </cell>
          <cell r="P1041">
            <v>0</v>
          </cell>
          <cell r="R1041" t="str">
            <v>1.1.5.0</v>
          </cell>
          <cell r="W1041" t="str">
            <v>Jerrycan HDPE - 20 L</v>
          </cell>
          <cell r="X1041">
            <v>20</v>
          </cell>
          <cell r="Y1041">
            <v>1</v>
          </cell>
          <cell r="Z1041" t="str">
            <v>Pcs</v>
          </cell>
          <cell r="AA1041">
            <v>-50</v>
          </cell>
          <cell r="AH1041" t="str">
            <v>1.1.7.0.1.209</v>
          </cell>
        </row>
        <row r="1042">
          <cell r="A1042">
            <v>252</v>
          </cell>
          <cell r="B1042">
            <v>947</v>
          </cell>
          <cell r="P1042">
            <v>0</v>
          </cell>
          <cell r="R1042" t="str">
            <v>1.1.5.0</v>
          </cell>
          <cell r="W1042" t="str">
            <v>Jerrycan HDPE - 20 L - Cap - Black</v>
          </cell>
          <cell r="X1042">
            <v>20</v>
          </cell>
          <cell r="Y1042">
            <v>1</v>
          </cell>
          <cell r="Z1042" t="str">
            <v>Pcs</v>
          </cell>
          <cell r="AA1042">
            <v>-50</v>
          </cell>
          <cell r="AH1042" t="str">
            <v>1.1.7.0.1.211</v>
          </cell>
        </row>
        <row r="1043">
          <cell r="A1043">
            <v>252</v>
          </cell>
          <cell r="B1043">
            <v>948</v>
          </cell>
          <cell r="P1043">
            <v>0</v>
          </cell>
          <cell r="R1043" t="str">
            <v>1.1.5.0</v>
          </cell>
          <cell r="W1043" t="str">
            <v>Jerrycan HDPE - 20 L - Plug</v>
          </cell>
          <cell r="X1043">
            <v>20</v>
          </cell>
          <cell r="Y1043">
            <v>1</v>
          </cell>
          <cell r="Z1043" t="str">
            <v>Pcs</v>
          </cell>
          <cell r="AA1043">
            <v>-50</v>
          </cell>
          <cell r="AH1043" t="str">
            <v>1.1.7.0.1.210</v>
          </cell>
        </row>
        <row r="1044">
          <cell r="A1044">
            <v>252</v>
          </cell>
          <cell r="B1044">
            <v>949</v>
          </cell>
          <cell r="P1044">
            <v>0</v>
          </cell>
          <cell r="R1044" t="str">
            <v>1.1.5.0</v>
          </cell>
          <cell r="W1044" t="str">
            <v>Sticker Fenomin 480 SL - 20 L</v>
          </cell>
          <cell r="X1044">
            <v>20</v>
          </cell>
          <cell r="Y1044">
            <v>1</v>
          </cell>
          <cell r="Z1044" t="str">
            <v>Pcs</v>
          </cell>
          <cell r="AA1044">
            <v>-50</v>
          </cell>
          <cell r="AH1044" t="str">
            <v>1.1.7.0.1.53</v>
          </cell>
        </row>
        <row r="1045">
          <cell r="A1045">
            <v>253</v>
          </cell>
          <cell r="B1045">
            <v>950</v>
          </cell>
          <cell r="P1045">
            <v>0</v>
          </cell>
          <cell r="R1045" t="str">
            <v>1.1.5.0</v>
          </cell>
          <cell r="W1045" t="str">
            <v>Fenomin 865 SL @20 ltr</v>
          </cell>
          <cell r="X1045">
            <v>20</v>
          </cell>
          <cell r="Y1045">
            <v>1</v>
          </cell>
          <cell r="Z1045" t="str">
            <v>Liter</v>
          </cell>
          <cell r="AA1045">
            <v>1000</v>
          </cell>
          <cell r="AH1045" t="str">
            <v>1.1.7.0.3.102</v>
          </cell>
        </row>
        <row r="1046">
          <cell r="A1046">
            <v>254</v>
          </cell>
          <cell r="B1046">
            <v>951</v>
          </cell>
          <cell r="P1046">
            <v>0</v>
          </cell>
          <cell r="R1046" t="str">
            <v>1.1.5.0</v>
          </cell>
          <cell r="W1046" t="str">
            <v xml:space="preserve">Scrap - Voltaris 240 SL (Red) </v>
          </cell>
          <cell r="X1046">
            <v>20</v>
          </cell>
          <cell r="Y1046">
            <v>1</v>
          </cell>
          <cell r="Z1046" t="str">
            <v>Liter</v>
          </cell>
          <cell r="AA1046">
            <v>-800</v>
          </cell>
          <cell r="AH1046" t="str">
            <v>1.1.7.0.1.144</v>
          </cell>
        </row>
        <row r="1047">
          <cell r="A1047">
            <v>254</v>
          </cell>
          <cell r="B1047">
            <v>952</v>
          </cell>
          <cell r="P1047">
            <v>0</v>
          </cell>
          <cell r="R1047" t="str">
            <v>1.1.5.0</v>
          </cell>
          <cell r="W1047" t="str">
            <v xml:space="preserve">Scrap - Voltaris 240 SL (Yellow) </v>
          </cell>
          <cell r="X1047">
            <v>20</v>
          </cell>
          <cell r="Y1047">
            <v>1</v>
          </cell>
          <cell r="Z1047" t="str">
            <v>Liter</v>
          </cell>
          <cell r="AA1047">
            <v>-200</v>
          </cell>
          <cell r="AH1047" t="str">
            <v>1.1.7.0.1.145</v>
          </cell>
        </row>
        <row r="1048">
          <cell r="A1048">
            <v>254</v>
          </cell>
          <cell r="B1048">
            <v>953</v>
          </cell>
          <cell r="P1048">
            <v>0</v>
          </cell>
          <cell r="R1048" t="str">
            <v>1.1.5.0</v>
          </cell>
          <cell r="W1048" t="str">
            <v>Bottle PET - 1 L</v>
          </cell>
          <cell r="X1048">
            <v>1</v>
          </cell>
          <cell r="Y1048">
            <v>1</v>
          </cell>
          <cell r="Z1048" t="str">
            <v>Pcs</v>
          </cell>
          <cell r="AA1048">
            <v>-1000</v>
          </cell>
          <cell r="AH1048" t="str">
            <v>1.1.7.0.1.215</v>
          </cell>
        </row>
        <row r="1049">
          <cell r="A1049">
            <v>254</v>
          </cell>
          <cell r="B1049">
            <v>954</v>
          </cell>
          <cell r="P1049">
            <v>0</v>
          </cell>
          <cell r="R1049" t="str">
            <v>1.1.5.0</v>
          </cell>
          <cell r="W1049" t="str">
            <v>Bottle PET - 1 L - Cap</v>
          </cell>
          <cell r="X1049">
            <v>1</v>
          </cell>
          <cell r="Y1049">
            <v>1</v>
          </cell>
          <cell r="Z1049" t="str">
            <v>Pcs</v>
          </cell>
          <cell r="AA1049">
            <v>-1000</v>
          </cell>
          <cell r="AH1049" t="str">
            <v>1.1.7.0.1.217</v>
          </cell>
        </row>
        <row r="1050">
          <cell r="A1050">
            <v>254</v>
          </cell>
          <cell r="B1050">
            <v>955</v>
          </cell>
          <cell r="P1050">
            <v>0</v>
          </cell>
          <cell r="R1050" t="str">
            <v>1.1.5.0</v>
          </cell>
          <cell r="W1050" t="str">
            <v>Bottle PET - 1 L - Plug</v>
          </cell>
          <cell r="X1050">
            <v>1</v>
          </cell>
          <cell r="Y1050">
            <v>1</v>
          </cell>
          <cell r="Z1050" t="str">
            <v>Pcs</v>
          </cell>
          <cell r="AA1050">
            <v>-1000</v>
          </cell>
          <cell r="AH1050" t="str">
            <v>1.1.7.0.1.216</v>
          </cell>
        </row>
        <row r="1051">
          <cell r="A1051">
            <v>254</v>
          </cell>
          <cell r="B1051">
            <v>956</v>
          </cell>
          <cell r="P1051">
            <v>0</v>
          </cell>
          <cell r="R1051" t="str">
            <v>1.1.5.0</v>
          </cell>
          <cell r="W1051" t="str">
            <v>Sticker Voltaris 240 SL - 1 L</v>
          </cell>
          <cell r="X1051">
            <v>1</v>
          </cell>
          <cell r="Y1051">
            <v>1</v>
          </cell>
          <cell r="Z1051" t="str">
            <v>Pcs</v>
          </cell>
          <cell r="AA1051">
            <v>-1000</v>
          </cell>
          <cell r="AH1051" t="str">
            <v>1.1.7.0.1.136</v>
          </cell>
        </row>
        <row r="1052">
          <cell r="A1052">
            <v>254</v>
          </cell>
          <cell r="B1052">
            <v>957</v>
          </cell>
          <cell r="P1052">
            <v>0</v>
          </cell>
          <cell r="R1052" t="str">
            <v>1.1.5.0</v>
          </cell>
          <cell r="W1052" t="str">
            <v>PVC Shrink Wrap Logo Nathani</v>
          </cell>
          <cell r="X1052">
            <v>1</v>
          </cell>
          <cell r="Y1052">
            <v>1</v>
          </cell>
          <cell r="Z1052" t="str">
            <v>Pcs</v>
          </cell>
          <cell r="AA1052">
            <v>-1000</v>
          </cell>
          <cell r="AH1052" t="str">
            <v>1.1.7.0.1.131</v>
          </cell>
        </row>
        <row r="1053">
          <cell r="A1053">
            <v>254</v>
          </cell>
          <cell r="B1053">
            <v>958</v>
          </cell>
          <cell r="P1053">
            <v>0</v>
          </cell>
          <cell r="R1053" t="str">
            <v>1.1.5.0</v>
          </cell>
          <cell r="W1053" t="str">
            <v>Karton Box Voltaris 240 SL - 1 L</v>
          </cell>
          <cell r="X1053">
            <v>1</v>
          </cell>
          <cell r="Y1053">
            <v>1</v>
          </cell>
          <cell r="Z1053" t="str">
            <v>Pcs</v>
          </cell>
          <cell r="AA1053">
            <v>-83</v>
          </cell>
          <cell r="AH1053" t="str">
            <v>1.1.7.0.1.133</v>
          </cell>
        </row>
        <row r="1054">
          <cell r="A1054">
            <v>255</v>
          </cell>
          <cell r="B1054">
            <v>959</v>
          </cell>
          <cell r="P1054">
            <v>0</v>
          </cell>
          <cell r="R1054" t="str">
            <v>1.1.5.0</v>
          </cell>
          <cell r="W1054" t="str">
            <v>Voltaris 240 SL @1 ltr</v>
          </cell>
          <cell r="X1054">
            <v>1</v>
          </cell>
          <cell r="Y1054">
            <v>12</v>
          </cell>
          <cell r="Z1054" t="str">
            <v>Liter</v>
          </cell>
          <cell r="AA1054">
            <v>996</v>
          </cell>
          <cell r="AH1054" t="str">
            <v>1.1.7.0.3.35</v>
          </cell>
        </row>
        <row r="1055">
          <cell r="A1055">
            <v>256</v>
          </cell>
          <cell r="B1055">
            <v>960</v>
          </cell>
          <cell r="P1055" t="str">
            <v>1.1.5.0.1</v>
          </cell>
          <cell r="R1055">
            <v>0</v>
          </cell>
          <cell r="W1055" t="str">
            <v>Fenomin 865 SL @20 ltr</v>
          </cell>
          <cell r="X1055">
            <v>20</v>
          </cell>
          <cell r="Y1055">
            <v>1</v>
          </cell>
          <cell r="Z1055" t="str">
            <v>Liter</v>
          </cell>
          <cell r="AA1055">
            <v>-2000</v>
          </cell>
          <cell r="AH1055" t="str">
            <v>1.1.7.0.3.102</v>
          </cell>
        </row>
        <row r="1056">
          <cell r="A1056">
            <v>256</v>
          </cell>
          <cell r="B1056">
            <v>961</v>
          </cell>
          <cell r="P1056" t="str">
            <v>1.1.5.0.1</v>
          </cell>
          <cell r="R1056">
            <v>0</v>
          </cell>
          <cell r="W1056" t="str">
            <v>Voltaris 240 SL @1 ltr</v>
          </cell>
          <cell r="X1056">
            <v>1</v>
          </cell>
          <cell r="Y1056">
            <v>12</v>
          </cell>
          <cell r="Z1056" t="str">
            <v>Liter</v>
          </cell>
          <cell r="AA1056">
            <v>-996</v>
          </cell>
          <cell r="AH1056" t="str">
            <v>1.1.7.0.3.35</v>
          </cell>
        </row>
        <row r="1057">
          <cell r="A1057">
            <v>257</v>
          </cell>
          <cell r="B1057">
            <v>962</v>
          </cell>
          <cell r="P1057">
            <v>0</v>
          </cell>
          <cell r="R1057">
            <v>0</v>
          </cell>
          <cell r="W1057" t="str">
            <v>Scrap - Isopropylamine Glyphosate 62% TA</v>
          </cell>
          <cell r="X1057">
            <v>250</v>
          </cell>
          <cell r="Y1057">
            <v>1</v>
          </cell>
          <cell r="Z1057" t="str">
            <v>Kg</v>
          </cell>
          <cell r="AA1057">
            <v>1024</v>
          </cell>
          <cell r="AH1057" t="str">
            <v>1.1.7.0.7.10</v>
          </cell>
        </row>
        <row r="1058">
          <cell r="A1058">
            <v>258</v>
          </cell>
          <cell r="B1058">
            <v>963</v>
          </cell>
          <cell r="P1058">
            <v>0</v>
          </cell>
          <cell r="R1058" t="str">
            <v>1.1.5.0</v>
          </cell>
          <cell r="W1058" t="str">
            <v>Scrap - Isopropylamine Glyphosate 62% TA</v>
          </cell>
          <cell r="X1058">
            <v>250</v>
          </cell>
          <cell r="Y1058">
            <v>1</v>
          </cell>
          <cell r="Z1058" t="str">
            <v>Kg</v>
          </cell>
          <cell r="AA1058">
            <v>-628</v>
          </cell>
          <cell r="AH1058" t="str">
            <v>1.1.7.0.7.10</v>
          </cell>
        </row>
        <row r="1059">
          <cell r="A1059">
            <v>258</v>
          </cell>
          <cell r="B1059">
            <v>964</v>
          </cell>
          <cell r="P1059">
            <v>0</v>
          </cell>
          <cell r="R1059" t="str">
            <v>1.1.5.0</v>
          </cell>
          <cell r="W1059" t="str">
            <v>Agrisol 415 N</v>
          </cell>
          <cell r="X1059">
            <v>200</v>
          </cell>
          <cell r="Y1059">
            <v>1</v>
          </cell>
          <cell r="Z1059" t="str">
            <v>Kg</v>
          </cell>
          <cell r="AA1059">
            <v>-80</v>
          </cell>
          <cell r="AH1059" t="str">
            <v>1.1.7.0.1.218</v>
          </cell>
        </row>
        <row r="1060">
          <cell r="A1060">
            <v>258</v>
          </cell>
          <cell r="B1060">
            <v>965</v>
          </cell>
          <cell r="P1060">
            <v>0</v>
          </cell>
          <cell r="R1060" t="str">
            <v>1.1.5.0</v>
          </cell>
          <cell r="W1060" t="str">
            <v>Tartrazine</v>
          </cell>
          <cell r="X1060">
            <v>25</v>
          </cell>
          <cell r="Y1060">
            <v>1</v>
          </cell>
          <cell r="Z1060" t="str">
            <v>Kg</v>
          </cell>
          <cell r="AA1060">
            <v>-0.6</v>
          </cell>
          <cell r="AH1060" t="str">
            <v>1.1.7.0.1.186</v>
          </cell>
        </row>
        <row r="1061">
          <cell r="A1061">
            <v>258</v>
          </cell>
          <cell r="B1061">
            <v>966</v>
          </cell>
          <cell r="P1061">
            <v>0</v>
          </cell>
          <cell r="R1061" t="str">
            <v>1.1.5.0</v>
          </cell>
          <cell r="W1061" t="str">
            <v>Jerrycan HDPE - 20 L</v>
          </cell>
          <cell r="X1061">
            <v>20</v>
          </cell>
          <cell r="Y1061">
            <v>1</v>
          </cell>
          <cell r="Z1061" t="str">
            <v>Pcs</v>
          </cell>
          <cell r="AA1061">
            <v>-50</v>
          </cell>
          <cell r="AH1061" t="str">
            <v>1.1.7.0.1.209</v>
          </cell>
        </row>
        <row r="1062">
          <cell r="A1062">
            <v>258</v>
          </cell>
          <cell r="B1062">
            <v>967</v>
          </cell>
          <cell r="P1062">
            <v>0</v>
          </cell>
          <cell r="R1062" t="str">
            <v>1.1.5.0</v>
          </cell>
          <cell r="W1062" t="str">
            <v>Jerrycan HDPE - 20 L - Cap - Black</v>
          </cell>
          <cell r="X1062">
            <v>20</v>
          </cell>
          <cell r="Y1062">
            <v>1</v>
          </cell>
          <cell r="Z1062" t="str">
            <v>Pcs</v>
          </cell>
          <cell r="AA1062">
            <v>-50</v>
          </cell>
          <cell r="AH1062" t="str">
            <v>1.1.7.0.1.211</v>
          </cell>
        </row>
        <row r="1063">
          <cell r="A1063">
            <v>258</v>
          </cell>
          <cell r="B1063">
            <v>968</v>
          </cell>
          <cell r="P1063">
            <v>0</v>
          </cell>
          <cell r="R1063" t="str">
            <v>1.1.5.0</v>
          </cell>
          <cell r="W1063" t="str">
            <v>Jerrycan HDPE - 20 L - Plug</v>
          </cell>
          <cell r="X1063">
            <v>20</v>
          </cell>
          <cell r="Y1063">
            <v>1</v>
          </cell>
          <cell r="Z1063" t="str">
            <v>Pcs</v>
          </cell>
          <cell r="AA1063">
            <v>-50</v>
          </cell>
          <cell r="AH1063" t="str">
            <v>1.1.7.0.1.210</v>
          </cell>
        </row>
        <row r="1064">
          <cell r="A1064">
            <v>258</v>
          </cell>
          <cell r="B1064">
            <v>969</v>
          </cell>
          <cell r="P1064">
            <v>0</v>
          </cell>
          <cell r="R1064" t="str">
            <v>1.1.5.0</v>
          </cell>
          <cell r="W1064" t="str">
            <v>Sticker Markup 480 SL - 20 L</v>
          </cell>
          <cell r="X1064">
            <v>20</v>
          </cell>
          <cell r="Y1064">
            <v>1</v>
          </cell>
          <cell r="Z1064" t="str">
            <v>Pcs</v>
          </cell>
          <cell r="AA1064">
            <v>-50</v>
          </cell>
          <cell r="AH1064" t="str">
            <v>1.1.7.0.1.55</v>
          </cell>
        </row>
        <row r="1065">
          <cell r="A1065">
            <v>259</v>
          </cell>
          <cell r="B1065">
            <v>970</v>
          </cell>
          <cell r="P1065">
            <v>0</v>
          </cell>
          <cell r="R1065" t="str">
            <v>1.1.5.0</v>
          </cell>
          <cell r="W1065" t="str">
            <v>Mark Up 480 SL @20 ltr</v>
          </cell>
          <cell r="X1065">
            <v>20</v>
          </cell>
          <cell r="Y1065">
            <v>1</v>
          </cell>
          <cell r="Z1065" t="str">
            <v>Liter</v>
          </cell>
          <cell r="AA1065">
            <v>1000</v>
          </cell>
          <cell r="AH1065" t="str">
            <v>1.1.7.0.3.95</v>
          </cell>
        </row>
        <row r="1066">
          <cell r="A1066">
            <v>260</v>
          </cell>
          <cell r="B1066">
            <v>971</v>
          </cell>
          <cell r="P1066">
            <v>0</v>
          </cell>
          <cell r="R1066" t="str">
            <v>1.1.5.0</v>
          </cell>
          <cell r="W1066" t="str">
            <v>Scrap - Isopropylamine Glyphosate 62% TA</v>
          </cell>
          <cell r="X1066">
            <v>250</v>
          </cell>
          <cell r="Y1066">
            <v>1</v>
          </cell>
          <cell r="Z1066" t="str">
            <v>Kg</v>
          </cell>
          <cell r="AA1066">
            <v>-628</v>
          </cell>
          <cell r="AH1066" t="str">
            <v>1.1.7.0.7.10</v>
          </cell>
        </row>
        <row r="1067">
          <cell r="A1067">
            <v>260</v>
          </cell>
          <cell r="B1067">
            <v>972</v>
          </cell>
          <cell r="P1067">
            <v>0</v>
          </cell>
          <cell r="R1067" t="str">
            <v>1.1.5.0</v>
          </cell>
          <cell r="W1067" t="str">
            <v>Agrisol 415 N</v>
          </cell>
          <cell r="X1067">
            <v>200</v>
          </cell>
          <cell r="Y1067">
            <v>1</v>
          </cell>
          <cell r="Z1067" t="str">
            <v>Kg</v>
          </cell>
          <cell r="AA1067">
            <v>-80</v>
          </cell>
          <cell r="AH1067" t="str">
            <v>1.1.7.0.1.218</v>
          </cell>
        </row>
        <row r="1068">
          <cell r="A1068">
            <v>260</v>
          </cell>
          <cell r="B1068">
            <v>973</v>
          </cell>
          <cell r="P1068">
            <v>0</v>
          </cell>
          <cell r="R1068" t="str">
            <v>1.1.5.0</v>
          </cell>
          <cell r="W1068" t="str">
            <v>Tartrazine</v>
          </cell>
          <cell r="X1068">
            <v>25</v>
          </cell>
          <cell r="Y1068">
            <v>1</v>
          </cell>
          <cell r="Z1068" t="str">
            <v>Kg</v>
          </cell>
          <cell r="AA1068">
            <v>-0.6</v>
          </cell>
          <cell r="AH1068" t="str">
            <v>1.1.7.0.1.186</v>
          </cell>
        </row>
        <row r="1069">
          <cell r="A1069">
            <v>260</v>
          </cell>
          <cell r="B1069">
            <v>974</v>
          </cell>
          <cell r="P1069">
            <v>0</v>
          </cell>
          <cell r="R1069" t="str">
            <v>1.1.5.0</v>
          </cell>
          <cell r="W1069" t="str">
            <v>Jerrycan HDPE - 20 L</v>
          </cell>
          <cell r="X1069">
            <v>20</v>
          </cell>
          <cell r="Y1069">
            <v>1</v>
          </cell>
          <cell r="Z1069" t="str">
            <v>Pcs</v>
          </cell>
          <cell r="AA1069">
            <v>-50</v>
          </cell>
          <cell r="AH1069" t="str">
            <v>1.1.7.0.1.209</v>
          </cell>
        </row>
        <row r="1070">
          <cell r="A1070">
            <v>260</v>
          </cell>
          <cell r="B1070">
            <v>975</v>
          </cell>
          <cell r="P1070">
            <v>0</v>
          </cell>
          <cell r="R1070" t="str">
            <v>1.1.5.0</v>
          </cell>
          <cell r="W1070" t="str">
            <v>Jerrycan HDPE - 20 L - Cap - Black</v>
          </cell>
          <cell r="X1070">
            <v>20</v>
          </cell>
          <cell r="Y1070">
            <v>1</v>
          </cell>
          <cell r="Z1070" t="str">
            <v>Pcs</v>
          </cell>
          <cell r="AA1070">
            <v>-50</v>
          </cell>
          <cell r="AH1070" t="str">
            <v>1.1.7.0.1.211</v>
          </cell>
        </row>
        <row r="1071">
          <cell r="A1071">
            <v>260</v>
          </cell>
          <cell r="B1071">
            <v>976</v>
          </cell>
          <cell r="P1071">
            <v>0</v>
          </cell>
          <cell r="R1071" t="str">
            <v>1.1.5.0</v>
          </cell>
          <cell r="W1071" t="str">
            <v>Jerrycan HDPE - 20 L - Plug</v>
          </cell>
          <cell r="X1071">
            <v>20</v>
          </cell>
          <cell r="Y1071">
            <v>1</v>
          </cell>
          <cell r="Z1071" t="str">
            <v>Pcs</v>
          </cell>
          <cell r="AA1071">
            <v>-50</v>
          </cell>
          <cell r="AH1071" t="str">
            <v>1.1.7.0.1.210</v>
          </cell>
        </row>
        <row r="1072">
          <cell r="A1072">
            <v>260</v>
          </cell>
          <cell r="B1072">
            <v>977</v>
          </cell>
          <cell r="P1072">
            <v>0</v>
          </cell>
          <cell r="R1072" t="str">
            <v>1.1.5.0</v>
          </cell>
          <cell r="W1072" t="str">
            <v>Sticker Markup 480 SL - 20 L</v>
          </cell>
          <cell r="X1072">
            <v>20</v>
          </cell>
          <cell r="Y1072">
            <v>1</v>
          </cell>
          <cell r="Z1072" t="str">
            <v>Pcs</v>
          </cell>
          <cell r="AA1072">
            <v>-50</v>
          </cell>
          <cell r="AH1072" t="str">
            <v>1.1.7.0.1.55</v>
          </cell>
        </row>
        <row r="1073">
          <cell r="A1073">
            <v>261</v>
          </cell>
          <cell r="B1073">
            <v>978</v>
          </cell>
          <cell r="P1073">
            <v>0</v>
          </cell>
          <cell r="R1073" t="str">
            <v>1.1.5.0</v>
          </cell>
          <cell r="W1073" t="str">
            <v>Mark Up 480 SL @20 ltr</v>
          </cell>
          <cell r="X1073">
            <v>20</v>
          </cell>
          <cell r="Y1073">
            <v>1</v>
          </cell>
          <cell r="Z1073" t="str">
            <v>Liter</v>
          </cell>
          <cell r="AA1073">
            <v>1000</v>
          </cell>
          <cell r="AH1073" t="str">
            <v>1.1.7.0.3.95</v>
          </cell>
        </row>
        <row r="1074">
          <cell r="A1074">
            <v>262</v>
          </cell>
          <cell r="B1074">
            <v>979</v>
          </cell>
          <cell r="P1074" t="str">
            <v>1.1.5.0.1</v>
          </cell>
          <cell r="R1074">
            <v>0</v>
          </cell>
          <cell r="W1074" t="str">
            <v>Mark Up 480 SL @20 ltr</v>
          </cell>
          <cell r="X1074">
            <v>20</v>
          </cell>
          <cell r="Y1074">
            <v>1</v>
          </cell>
          <cell r="Z1074" t="str">
            <v>Liter</v>
          </cell>
          <cell r="AA1074">
            <v>-2000</v>
          </cell>
          <cell r="AH1074" t="str">
            <v>1.1.7.0.3.95</v>
          </cell>
        </row>
        <row r="1075">
          <cell r="A1075">
            <v>262</v>
          </cell>
          <cell r="B1075">
            <v>980</v>
          </cell>
          <cell r="P1075" t="str">
            <v>1.1.5.0.1</v>
          </cell>
          <cell r="R1075">
            <v>0</v>
          </cell>
          <cell r="W1075" t="str">
            <v>Pandora 25 EC @ 50 ml</v>
          </cell>
          <cell r="X1075">
            <v>0.05</v>
          </cell>
          <cell r="Y1075">
            <v>100</v>
          </cell>
          <cell r="Z1075" t="str">
            <v>Liter</v>
          </cell>
          <cell r="AA1075">
            <v>-460</v>
          </cell>
          <cell r="AH1075" t="str">
            <v>1.1.7.0.3.60</v>
          </cell>
        </row>
        <row r="1076">
          <cell r="A1076">
            <v>263</v>
          </cell>
          <cell r="B1076">
            <v>981</v>
          </cell>
          <cell r="P1076">
            <v>0</v>
          </cell>
          <cell r="R1076" t="str">
            <v>1.1.5.0</v>
          </cell>
          <cell r="W1076" t="str">
            <v>Mancozeb 80 WP</v>
          </cell>
          <cell r="X1076">
            <v>25</v>
          </cell>
          <cell r="Y1076">
            <v>1</v>
          </cell>
          <cell r="Z1076" t="str">
            <v>Kg</v>
          </cell>
          <cell r="AA1076">
            <v>-1000</v>
          </cell>
          <cell r="AH1076" t="str">
            <v>1.1.7.0.1.9</v>
          </cell>
        </row>
        <row r="1077">
          <cell r="A1077">
            <v>263</v>
          </cell>
          <cell r="B1077">
            <v>982</v>
          </cell>
          <cell r="P1077">
            <v>0</v>
          </cell>
          <cell r="R1077" t="str">
            <v>1.1.5.0</v>
          </cell>
          <cell r="W1077" t="str">
            <v>FP Curthane @1 kg (160/250+10)x 350mm</v>
          </cell>
          <cell r="X1077">
            <v>1</v>
          </cell>
          <cell r="Y1077">
            <v>1</v>
          </cell>
          <cell r="Z1077" t="str">
            <v>Pcs</v>
          </cell>
          <cell r="AA1077">
            <v>-1000</v>
          </cell>
          <cell r="AH1077" t="str">
            <v>1.1.7.0.1.227</v>
          </cell>
        </row>
        <row r="1078">
          <cell r="A1078">
            <v>263</v>
          </cell>
          <cell r="B1078">
            <v>983</v>
          </cell>
          <cell r="P1078">
            <v>0</v>
          </cell>
          <cell r="R1078" t="str">
            <v>1.1.5.0</v>
          </cell>
          <cell r="W1078" t="str">
            <v xml:space="preserve">Karton Box FP Curthane @1 kg </v>
          </cell>
          <cell r="X1078">
            <v>20</v>
          </cell>
          <cell r="Y1078">
            <v>1</v>
          </cell>
          <cell r="Z1078" t="str">
            <v>Pcs</v>
          </cell>
          <cell r="AA1078">
            <v>-50</v>
          </cell>
          <cell r="AH1078" t="str">
            <v>1.1.7.0.1.235</v>
          </cell>
        </row>
        <row r="1079">
          <cell r="A1079">
            <v>264</v>
          </cell>
          <cell r="B1079">
            <v>984</v>
          </cell>
          <cell r="P1079">
            <v>0</v>
          </cell>
          <cell r="R1079" t="str">
            <v>1.1.5.0</v>
          </cell>
          <cell r="W1079" t="str">
            <v>Curthane 80 WP @ 1Kg</v>
          </cell>
          <cell r="X1079">
            <v>1</v>
          </cell>
          <cell r="Y1079">
            <v>20</v>
          </cell>
          <cell r="Z1079" t="str">
            <v>Kg</v>
          </cell>
          <cell r="AA1079">
            <v>1000</v>
          </cell>
          <cell r="AH1079" t="str">
            <v>1.1.7.0.3.101</v>
          </cell>
        </row>
        <row r="1080">
          <cell r="A1080">
            <v>265</v>
          </cell>
          <cell r="B1080">
            <v>985</v>
          </cell>
          <cell r="P1080" t="str">
            <v>1.1.5.0.1</v>
          </cell>
          <cell r="R1080">
            <v>0</v>
          </cell>
          <cell r="W1080" t="str">
            <v>Curthane 80 WP @ 1Kg</v>
          </cell>
          <cell r="X1080">
            <v>1</v>
          </cell>
          <cell r="Y1080">
            <v>20</v>
          </cell>
          <cell r="Z1080" t="str">
            <v>Kg</v>
          </cell>
          <cell r="AA1080">
            <v>-2000</v>
          </cell>
          <cell r="AH1080" t="str">
            <v>1.1.7.0.3.101</v>
          </cell>
        </row>
        <row r="1081">
          <cell r="A1081">
            <v>266</v>
          </cell>
          <cell r="B1081">
            <v>986</v>
          </cell>
          <cell r="P1081">
            <v>0</v>
          </cell>
          <cell r="R1081" t="str">
            <v>1.1.5.0</v>
          </cell>
          <cell r="W1081" t="str">
            <v>Isopropylamine Glyphosate 62% TA</v>
          </cell>
          <cell r="X1081">
            <v>250</v>
          </cell>
          <cell r="Y1081">
            <v>1</v>
          </cell>
          <cell r="Z1081" t="str">
            <v>Kg</v>
          </cell>
          <cell r="AA1081">
            <v>1300</v>
          </cell>
          <cell r="AH1081" t="str">
            <v>1.1.7.0.1.236</v>
          </cell>
        </row>
        <row r="1082">
          <cell r="A1082">
            <v>267</v>
          </cell>
          <cell r="B1082">
            <v>987</v>
          </cell>
          <cell r="P1082">
            <v>0</v>
          </cell>
          <cell r="R1082" t="str">
            <v>1.1.5.0</v>
          </cell>
          <cell r="W1082" t="str">
            <v>Isopropylamine Glyphosate 62% TA</v>
          </cell>
          <cell r="X1082">
            <v>250</v>
          </cell>
          <cell r="Y1082">
            <v>1</v>
          </cell>
          <cell r="Z1082" t="str">
            <v>Kg</v>
          </cell>
          <cell r="AA1082">
            <v>-628</v>
          </cell>
          <cell r="AH1082" t="str">
            <v>1.1.7.0.1.236</v>
          </cell>
        </row>
        <row r="1083">
          <cell r="A1083">
            <v>267</v>
          </cell>
          <cell r="B1083">
            <v>988</v>
          </cell>
          <cell r="P1083">
            <v>0</v>
          </cell>
          <cell r="R1083" t="str">
            <v>1.1.5.0</v>
          </cell>
          <cell r="W1083" t="str">
            <v>Agrisol 415 N</v>
          </cell>
          <cell r="X1083">
            <v>200</v>
          </cell>
          <cell r="Y1083">
            <v>1</v>
          </cell>
          <cell r="Z1083" t="str">
            <v>Kg</v>
          </cell>
          <cell r="AA1083">
            <v>-80</v>
          </cell>
          <cell r="AH1083" t="str">
            <v>1.1.7.0.1.218</v>
          </cell>
        </row>
        <row r="1084">
          <cell r="A1084">
            <v>267</v>
          </cell>
          <cell r="B1084">
            <v>989</v>
          </cell>
          <cell r="P1084">
            <v>0</v>
          </cell>
          <cell r="R1084" t="str">
            <v>1.1.5.0</v>
          </cell>
          <cell r="W1084" t="str">
            <v>Tartrazine</v>
          </cell>
          <cell r="X1084">
            <v>25</v>
          </cell>
          <cell r="Y1084">
            <v>1</v>
          </cell>
          <cell r="Z1084" t="str">
            <v>Kg</v>
          </cell>
          <cell r="AA1084">
            <v>-0.6</v>
          </cell>
          <cell r="AH1084" t="str">
            <v>1.1.7.0.1.186</v>
          </cell>
        </row>
        <row r="1085">
          <cell r="A1085">
            <v>267</v>
          </cell>
          <cell r="B1085">
            <v>990</v>
          </cell>
          <cell r="P1085">
            <v>0</v>
          </cell>
          <cell r="R1085" t="str">
            <v>1.1.5.0</v>
          </cell>
          <cell r="W1085" t="str">
            <v>Jerrycan HDPE - 20 L</v>
          </cell>
          <cell r="X1085">
            <v>20</v>
          </cell>
          <cell r="Y1085">
            <v>1</v>
          </cell>
          <cell r="Z1085" t="str">
            <v>Pcs</v>
          </cell>
          <cell r="AA1085">
            <v>-50</v>
          </cell>
          <cell r="AH1085" t="str">
            <v>1.1.7.0.1.209</v>
          </cell>
        </row>
        <row r="1086">
          <cell r="A1086">
            <v>267</v>
          </cell>
          <cell r="B1086">
            <v>991</v>
          </cell>
          <cell r="P1086">
            <v>0</v>
          </cell>
          <cell r="R1086" t="str">
            <v>1.1.5.0</v>
          </cell>
          <cell r="W1086" t="str">
            <v>Jerrycan HDPE - 20 L - Cap - Black</v>
          </cell>
          <cell r="X1086">
            <v>20</v>
          </cell>
          <cell r="Y1086">
            <v>1</v>
          </cell>
          <cell r="Z1086" t="str">
            <v>Pcs</v>
          </cell>
          <cell r="AA1086">
            <v>-50</v>
          </cell>
          <cell r="AH1086" t="str">
            <v>1.1.7.0.1.211</v>
          </cell>
        </row>
        <row r="1087">
          <cell r="A1087">
            <v>267</v>
          </cell>
          <cell r="B1087">
            <v>992</v>
          </cell>
          <cell r="P1087">
            <v>0</v>
          </cell>
          <cell r="R1087" t="str">
            <v>1.1.5.0</v>
          </cell>
          <cell r="W1087" t="str">
            <v>Jerrycan HDPE - 20 L - Plug</v>
          </cell>
          <cell r="X1087">
            <v>20</v>
          </cell>
          <cell r="Y1087">
            <v>1</v>
          </cell>
          <cell r="Z1087" t="str">
            <v>Pcs</v>
          </cell>
          <cell r="AA1087">
            <v>-50</v>
          </cell>
          <cell r="AH1087" t="str">
            <v>1.1.7.0.1.210</v>
          </cell>
        </row>
        <row r="1088">
          <cell r="A1088">
            <v>267</v>
          </cell>
          <cell r="B1088">
            <v>993</v>
          </cell>
          <cell r="P1088">
            <v>0</v>
          </cell>
          <cell r="R1088" t="str">
            <v>1.1.5.0</v>
          </cell>
          <cell r="W1088" t="str">
            <v>Sticker Markup 480 SL - 20 L</v>
          </cell>
          <cell r="X1088">
            <v>20</v>
          </cell>
          <cell r="Y1088">
            <v>1</v>
          </cell>
          <cell r="Z1088" t="str">
            <v>Pcs</v>
          </cell>
          <cell r="AA1088">
            <v>-50</v>
          </cell>
          <cell r="AH1088" t="str">
            <v>1.1.7.0.1.55</v>
          </cell>
        </row>
        <row r="1089">
          <cell r="A1089">
            <v>268</v>
          </cell>
          <cell r="B1089">
            <v>994</v>
          </cell>
          <cell r="P1089">
            <v>0</v>
          </cell>
          <cell r="R1089" t="str">
            <v>1.1.5.0</v>
          </cell>
          <cell r="W1089" t="str">
            <v>Mark Up 480 SL @20 ltr</v>
          </cell>
          <cell r="X1089">
            <v>20</v>
          </cell>
          <cell r="Y1089">
            <v>1</v>
          </cell>
          <cell r="Z1089" t="str">
            <v>Liter</v>
          </cell>
          <cell r="AA1089">
            <v>1000</v>
          </cell>
          <cell r="AH1089" t="str">
            <v>1.1.7.0.3.103</v>
          </cell>
        </row>
        <row r="1090">
          <cell r="A1090">
            <v>269</v>
          </cell>
          <cell r="B1090">
            <v>995</v>
          </cell>
          <cell r="P1090">
            <v>0</v>
          </cell>
          <cell r="R1090" t="str">
            <v>1.1.5.0</v>
          </cell>
          <cell r="W1090" t="str">
            <v>Isopropylamine Glyphosate 62% TA</v>
          </cell>
          <cell r="X1090">
            <v>250</v>
          </cell>
          <cell r="Y1090">
            <v>1</v>
          </cell>
          <cell r="Z1090" t="str">
            <v>Kg</v>
          </cell>
          <cell r="AA1090">
            <v>-628</v>
          </cell>
          <cell r="AH1090" t="str">
            <v>1.1.7.0.1.236</v>
          </cell>
        </row>
        <row r="1091">
          <cell r="A1091">
            <v>269</v>
          </cell>
          <cell r="B1091">
            <v>996</v>
          </cell>
          <cell r="P1091">
            <v>0</v>
          </cell>
          <cell r="R1091" t="str">
            <v>1.1.5.0</v>
          </cell>
          <cell r="W1091" t="str">
            <v>Agrisol 415 N</v>
          </cell>
          <cell r="X1091">
            <v>200</v>
          </cell>
          <cell r="Y1091">
            <v>1</v>
          </cell>
          <cell r="Z1091" t="str">
            <v>Kg</v>
          </cell>
          <cell r="AA1091">
            <v>-80</v>
          </cell>
          <cell r="AH1091" t="str">
            <v>1.1.7.0.1.218</v>
          </cell>
        </row>
        <row r="1092">
          <cell r="A1092">
            <v>269</v>
          </cell>
          <cell r="B1092">
            <v>997</v>
          </cell>
          <cell r="P1092">
            <v>0</v>
          </cell>
          <cell r="R1092" t="str">
            <v>1.1.5.0</v>
          </cell>
          <cell r="W1092" t="str">
            <v>Tartrazine</v>
          </cell>
          <cell r="X1092">
            <v>25</v>
          </cell>
          <cell r="Y1092">
            <v>1</v>
          </cell>
          <cell r="Z1092" t="str">
            <v>Kg</v>
          </cell>
          <cell r="AA1092">
            <v>-0.6</v>
          </cell>
          <cell r="AH1092" t="str">
            <v>1.1.7.0.1.186</v>
          </cell>
        </row>
        <row r="1093">
          <cell r="A1093">
            <v>269</v>
          </cell>
          <cell r="B1093">
            <v>998</v>
          </cell>
          <cell r="P1093">
            <v>0</v>
          </cell>
          <cell r="R1093" t="str">
            <v>1.1.5.0</v>
          </cell>
          <cell r="W1093" t="str">
            <v>Jerrycan HDPE - 20 L</v>
          </cell>
          <cell r="X1093">
            <v>20</v>
          </cell>
          <cell r="Y1093">
            <v>1</v>
          </cell>
          <cell r="Z1093" t="str">
            <v>Pcs</v>
          </cell>
          <cell r="AA1093">
            <v>-50</v>
          </cell>
          <cell r="AH1093" t="str">
            <v>1.1.7.0.1.209</v>
          </cell>
        </row>
        <row r="1094">
          <cell r="A1094">
            <v>269</v>
          </cell>
          <cell r="B1094">
            <v>999</v>
          </cell>
          <cell r="P1094">
            <v>0</v>
          </cell>
          <cell r="R1094" t="str">
            <v>1.1.5.0</v>
          </cell>
          <cell r="W1094" t="str">
            <v>Jerrycan HDPE - 20 L - Cap - Black</v>
          </cell>
          <cell r="X1094">
            <v>20</v>
          </cell>
          <cell r="Y1094">
            <v>1</v>
          </cell>
          <cell r="Z1094" t="str">
            <v>Pcs</v>
          </cell>
          <cell r="AA1094">
            <v>-50</v>
          </cell>
          <cell r="AH1094" t="str">
            <v>1.1.7.0.1.211</v>
          </cell>
        </row>
        <row r="1095">
          <cell r="A1095">
            <v>269</v>
          </cell>
          <cell r="B1095">
            <v>1000</v>
          </cell>
          <cell r="P1095">
            <v>0</v>
          </cell>
          <cell r="R1095" t="str">
            <v>1.1.5.0</v>
          </cell>
          <cell r="W1095" t="str">
            <v>Jerrycan HDPE - 20 L - Plug</v>
          </cell>
          <cell r="X1095">
            <v>20</v>
          </cell>
          <cell r="Y1095">
            <v>1</v>
          </cell>
          <cell r="Z1095" t="str">
            <v>Pcs</v>
          </cell>
          <cell r="AA1095">
            <v>-50</v>
          </cell>
          <cell r="AH1095" t="str">
            <v>1.1.7.0.1.210</v>
          </cell>
        </row>
        <row r="1096">
          <cell r="A1096">
            <v>269</v>
          </cell>
          <cell r="B1096">
            <v>1001</v>
          </cell>
          <cell r="P1096">
            <v>0</v>
          </cell>
          <cell r="R1096" t="str">
            <v>1.1.5.0</v>
          </cell>
          <cell r="W1096" t="str">
            <v>Sticker Markup 480 SL - 20 L</v>
          </cell>
          <cell r="X1096">
            <v>20</v>
          </cell>
          <cell r="Y1096">
            <v>1</v>
          </cell>
          <cell r="Z1096" t="str">
            <v>Pcs</v>
          </cell>
          <cell r="AA1096">
            <v>-50</v>
          </cell>
          <cell r="AH1096" t="str">
            <v>1.1.7.0.1.55</v>
          </cell>
        </row>
        <row r="1097">
          <cell r="A1097">
            <v>270</v>
          </cell>
          <cell r="B1097">
            <v>1002</v>
          </cell>
          <cell r="P1097">
            <v>0</v>
          </cell>
          <cell r="R1097" t="str">
            <v>1.1.5.0</v>
          </cell>
          <cell r="W1097" t="str">
            <v>Mark Up 480 SL @20 ltr</v>
          </cell>
          <cell r="X1097">
            <v>20</v>
          </cell>
          <cell r="Y1097">
            <v>1</v>
          </cell>
          <cell r="Z1097" t="str">
            <v>Liter</v>
          </cell>
          <cell r="AA1097">
            <v>1000</v>
          </cell>
          <cell r="AH1097" t="str">
            <v>1.1.7.0.3.103</v>
          </cell>
        </row>
        <row r="1098">
          <cell r="A1098">
            <v>271</v>
          </cell>
          <cell r="B1098">
            <v>1003</v>
          </cell>
          <cell r="P1098">
            <v>0</v>
          </cell>
          <cell r="R1098" t="str">
            <v>1.1.5.0</v>
          </cell>
          <cell r="W1098" t="str">
            <v>2,4-D Dimethylamine 865 SL</v>
          </cell>
          <cell r="X1098">
            <v>200</v>
          </cell>
          <cell r="Y1098">
            <v>1</v>
          </cell>
          <cell r="Z1098" t="str">
            <v>Liter</v>
          </cell>
          <cell r="AA1098">
            <v>-1000</v>
          </cell>
          <cell r="AH1098" t="str">
            <v>1.1.7.0.1.223</v>
          </cell>
        </row>
        <row r="1099">
          <cell r="A1099">
            <v>271</v>
          </cell>
          <cell r="B1099">
            <v>1004</v>
          </cell>
          <cell r="P1099">
            <v>0</v>
          </cell>
          <cell r="R1099" t="str">
            <v>1.1.5.0</v>
          </cell>
          <cell r="W1099" t="str">
            <v>Bottle PET - 0,5 L</v>
          </cell>
          <cell r="X1099">
            <v>0.5</v>
          </cell>
          <cell r="Y1099">
            <v>1</v>
          </cell>
          <cell r="Z1099" t="str">
            <v>Pcs</v>
          </cell>
          <cell r="AA1099">
            <v>-2000</v>
          </cell>
          <cell r="AH1099" t="str">
            <v>1.1.7.0.1.203</v>
          </cell>
        </row>
        <row r="1100">
          <cell r="A1100">
            <v>271</v>
          </cell>
          <cell r="B1100">
            <v>1005</v>
          </cell>
          <cell r="P1100">
            <v>0</v>
          </cell>
          <cell r="R1100" t="str">
            <v>1.1.5.0</v>
          </cell>
          <cell r="W1100" t="str">
            <v>Bottle PET - 0,5 L - Plug</v>
          </cell>
          <cell r="X1100">
            <v>0.5</v>
          </cell>
          <cell r="Y1100">
            <v>1</v>
          </cell>
          <cell r="Z1100" t="str">
            <v>Pcs</v>
          </cell>
          <cell r="AA1100">
            <v>-2000</v>
          </cell>
          <cell r="AH1100" t="str">
            <v>1.1.7.0.1.204</v>
          </cell>
        </row>
        <row r="1101">
          <cell r="A1101">
            <v>271</v>
          </cell>
          <cell r="B1101">
            <v>1006</v>
          </cell>
          <cell r="P1101">
            <v>0</v>
          </cell>
          <cell r="R1101" t="str">
            <v>1.1.5.0</v>
          </cell>
          <cell r="W1101" t="str">
            <v>Bottle PET - 0,5 L - Cap</v>
          </cell>
          <cell r="X1101">
            <v>0.5</v>
          </cell>
          <cell r="Y1101">
            <v>1</v>
          </cell>
          <cell r="Z1101" t="str">
            <v>Pcs</v>
          </cell>
          <cell r="AA1101">
            <v>-2000</v>
          </cell>
          <cell r="AH1101" t="str">
            <v>1.1.7.0.1.205</v>
          </cell>
        </row>
        <row r="1102">
          <cell r="A1102">
            <v>271</v>
          </cell>
          <cell r="B1102">
            <v>1007</v>
          </cell>
          <cell r="P1102">
            <v>0</v>
          </cell>
          <cell r="R1102" t="str">
            <v>1.1.5.0</v>
          </cell>
          <cell r="W1102" t="str">
            <v>Sticker Fenomin 865 SL - 0,5 L</v>
          </cell>
          <cell r="X1102">
            <v>0.5</v>
          </cell>
          <cell r="Y1102">
            <v>1</v>
          </cell>
          <cell r="Z1102" t="str">
            <v>Pcs</v>
          </cell>
          <cell r="AA1102">
            <v>-2000</v>
          </cell>
          <cell r="AH1102" t="str">
            <v>1.1.7.0.1.99</v>
          </cell>
        </row>
        <row r="1103">
          <cell r="A1103">
            <v>271</v>
          </cell>
          <cell r="B1103">
            <v>1008</v>
          </cell>
          <cell r="P1103">
            <v>0</v>
          </cell>
          <cell r="R1103" t="str">
            <v>1.1.5.0</v>
          </cell>
          <cell r="W1103" t="str">
            <v>PVC Shrink Wrap Logo Nathani</v>
          </cell>
          <cell r="X1103">
            <v>1</v>
          </cell>
          <cell r="Y1103">
            <v>1</v>
          </cell>
          <cell r="Z1103" t="str">
            <v>Pcs</v>
          </cell>
          <cell r="AA1103">
            <v>-2000</v>
          </cell>
          <cell r="AH1103" t="str">
            <v>1.1.7.0.1.131</v>
          </cell>
        </row>
        <row r="1104">
          <cell r="A1104">
            <v>271</v>
          </cell>
          <cell r="B1104">
            <v>1009</v>
          </cell>
          <cell r="P1104">
            <v>0</v>
          </cell>
          <cell r="R1104" t="str">
            <v>1.1.5.0</v>
          </cell>
          <cell r="W1104" t="str">
            <v>Karton Box Fenomin 865 SL - 0,5 L</v>
          </cell>
          <cell r="X1104">
            <v>0.5</v>
          </cell>
          <cell r="Y1104">
            <v>1</v>
          </cell>
          <cell r="Z1104" t="str">
            <v>Pcs</v>
          </cell>
          <cell r="AA1104">
            <v>-83</v>
          </cell>
          <cell r="AH1104" t="str">
            <v>1.1.7.0.1.201</v>
          </cell>
        </row>
        <row r="1105">
          <cell r="A1105">
            <v>272</v>
          </cell>
          <cell r="B1105">
            <v>1010</v>
          </cell>
          <cell r="P1105">
            <v>0</v>
          </cell>
          <cell r="R1105" t="str">
            <v>1.1.5.0</v>
          </cell>
          <cell r="W1105" t="str">
            <v>Fenomin 865 SL @500 ml</v>
          </cell>
          <cell r="X1105">
            <v>0.5</v>
          </cell>
          <cell r="Y1105">
            <v>24</v>
          </cell>
          <cell r="Z1105" t="str">
            <v>Liter</v>
          </cell>
          <cell r="AA1105">
            <v>1008</v>
          </cell>
          <cell r="AH1105" t="str">
            <v>1.1.7.0.3.99</v>
          </cell>
        </row>
        <row r="1106">
          <cell r="A1106">
            <v>273</v>
          </cell>
          <cell r="B1106">
            <v>1011</v>
          </cell>
          <cell r="P1106" t="str">
            <v>1.1.5.0.1</v>
          </cell>
          <cell r="R1106">
            <v>0</v>
          </cell>
          <cell r="W1106" t="str">
            <v>Mark Up 480 SL @20 ltr</v>
          </cell>
          <cell r="X1106">
            <v>20</v>
          </cell>
          <cell r="Y1106">
            <v>1</v>
          </cell>
          <cell r="Z1106" t="str">
            <v>Liter</v>
          </cell>
          <cell r="AA1106">
            <v>-2000</v>
          </cell>
          <cell r="AH1106" t="str">
            <v>1.1.7.0.3.103</v>
          </cell>
        </row>
        <row r="1107">
          <cell r="A1107">
            <v>273</v>
          </cell>
          <cell r="B1107">
            <v>1012</v>
          </cell>
          <cell r="P1107" t="str">
            <v>1.1.5.0.1</v>
          </cell>
          <cell r="R1107">
            <v>0</v>
          </cell>
          <cell r="W1107" t="str">
            <v>Fenomin 865 SL @500 ml</v>
          </cell>
          <cell r="X1107">
            <v>0.5</v>
          </cell>
          <cell r="Y1107">
            <v>24</v>
          </cell>
          <cell r="Z1107" t="str">
            <v>Liter</v>
          </cell>
          <cell r="AA1107">
            <v>-1008</v>
          </cell>
          <cell r="AH1107" t="str">
            <v>1.1.7.0.3.99</v>
          </cell>
        </row>
        <row r="1108">
          <cell r="A1108">
            <v>274</v>
          </cell>
          <cell r="B1108">
            <v>1013</v>
          </cell>
          <cell r="P1108">
            <v>0</v>
          </cell>
          <cell r="R1108" t="str">
            <v>1.1.5.0</v>
          </cell>
          <cell r="W1108" t="str">
            <v>Isopropylamine Glyphosate 62% TA</v>
          </cell>
          <cell r="X1108">
            <v>250</v>
          </cell>
          <cell r="Y1108">
            <v>1</v>
          </cell>
          <cell r="Z1108" t="str">
            <v>Kg</v>
          </cell>
          <cell r="AA1108">
            <v>18700</v>
          </cell>
          <cell r="AH1108" t="str">
            <v>1.1.7.0.1.236</v>
          </cell>
        </row>
        <row r="1109">
          <cell r="A1109">
            <v>275</v>
          </cell>
          <cell r="B1109">
            <v>1014</v>
          </cell>
          <cell r="P1109">
            <v>0</v>
          </cell>
          <cell r="R1109" t="str">
            <v>1.1.5.0</v>
          </cell>
          <cell r="W1109" t="str">
            <v>Isopropylamine Glyphosate 62% TA</v>
          </cell>
          <cell r="X1109">
            <v>250</v>
          </cell>
          <cell r="Y1109">
            <v>1</v>
          </cell>
          <cell r="Z1109" t="str">
            <v>Kg</v>
          </cell>
          <cell r="AA1109">
            <v>-628</v>
          </cell>
          <cell r="AH1109" t="str">
            <v>1.1.7.0.1.236</v>
          </cell>
        </row>
        <row r="1110">
          <cell r="A1110">
            <v>275</v>
          </cell>
          <cell r="B1110">
            <v>1015</v>
          </cell>
          <cell r="P1110">
            <v>0</v>
          </cell>
          <cell r="R1110" t="str">
            <v>1.1.5.0</v>
          </cell>
          <cell r="W1110" t="str">
            <v>Agrisol 415 N</v>
          </cell>
          <cell r="X1110">
            <v>200</v>
          </cell>
          <cell r="Y1110">
            <v>1</v>
          </cell>
          <cell r="Z1110" t="str">
            <v>Kg</v>
          </cell>
          <cell r="AA1110">
            <v>-80</v>
          </cell>
          <cell r="AH1110" t="str">
            <v>1.1.7.0.1.218</v>
          </cell>
        </row>
        <row r="1111">
          <cell r="A1111">
            <v>275</v>
          </cell>
          <cell r="B1111">
            <v>1016</v>
          </cell>
          <cell r="P1111">
            <v>0</v>
          </cell>
          <cell r="R1111" t="str">
            <v>1.1.5.0</v>
          </cell>
          <cell r="W1111" t="str">
            <v>Tartrazine</v>
          </cell>
          <cell r="X1111">
            <v>25</v>
          </cell>
          <cell r="Y1111">
            <v>1</v>
          </cell>
          <cell r="Z1111" t="str">
            <v>Kg</v>
          </cell>
          <cell r="AA1111">
            <v>-0.6</v>
          </cell>
          <cell r="AH1111" t="str">
            <v>1.1.7.0.1.186</v>
          </cell>
        </row>
        <row r="1112">
          <cell r="A1112">
            <v>275</v>
          </cell>
          <cell r="B1112">
            <v>1017</v>
          </cell>
          <cell r="P1112">
            <v>0</v>
          </cell>
          <cell r="R1112" t="str">
            <v>1.1.5.0</v>
          </cell>
          <cell r="W1112" t="str">
            <v>Jerrycan HDPE - 20 L</v>
          </cell>
          <cell r="X1112">
            <v>20</v>
          </cell>
          <cell r="Y1112">
            <v>1</v>
          </cell>
          <cell r="Z1112" t="str">
            <v>Pcs</v>
          </cell>
          <cell r="AA1112">
            <v>-50</v>
          </cell>
          <cell r="AH1112" t="str">
            <v>1.1.7.0.1.209</v>
          </cell>
        </row>
        <row r="1113">
          <cell r="A1113">
            <v>275</v>
          </cell>
          <cell r="B1113">
            <v>1018</v>
          </cell>
          <cell r="P1113">
            <v>0</v>
          </cell>
          <cell r="R1113" t="str">
            <v>1.1.5.0</v>
          </cell>
          <cell r="W1113" t="str">
            <v>Jerrycan HDPE - 20 L - Cap - Black</v>
          </cell>
          <cell r="X1113">
            <v>20</v>
          </cell>
          <cell r="Y1113">
            <v>1</v>
          </cell>
          <cell r="Z1113" t="str">
            <v>Pcs</v>
          </cell>
          <cell r="AA1113">
            <v>-50</v>
          </cell>
          <cell r="AH1113" t="str">
            <v>1.1.7.0.1.211</v>
          </cell>
        </row>
        <row r="1114">
          <cell r="A1114">
            <v>275</v>
          </cell>
          <cell r="B1114">
            <v>1019</v>
          </cell>
          <cell r="P1114">
            <v>0</v>
          </cell>
          <cell r="R1114" t="str">
            <v>1.1.5.0</v>
          </cell>
          <cell r="W1114" t="str">
            <v>Jerrycan HDPE - 20 L - Plug</v>
          </cell>
          <cell r="X1114">
            <v>20</v>
          </cell>
          <cell r="Y1114">
            <v>1</v>
          </cell>
          <cell r="Z1114" t="str">
            <v>Pcs</v>
          </cell>
          <cell r="AA1114">
            <v>-50</v>
          </cell>
          <cell r="AH1114" t="str">
            <v>1.1.7.0.1.210</v>
          </cell>
        </row>
        <row r="1115">
          <cell r="A1115">
            <v>275</v>
          </cell>
          <cell r="B1115">
            <v>1020</v>
          </cell>
          <cell r="P1115">
            <v>0</v>
          </cell>
          <cell r="R1115" t="str">
            <v>1.1.5.0</v>
          </cell>
          <cell r="W1115" t="str">
            <v>Sticker Markup 480 SL - 20 L</v>
          </cell>
          <cell r="X1115">
            <v>20</v>
          </cell>
          <cell r="Y1115">
            <v>1</v>
          </cell>
          <cell r="Z1115" t="str">
            <v>Pcs</v>
          </cell>
          <cell r="AA1115">
            <v>-50</v>
          </cell>
          <cell r="AH1115" t="str">
            <v>1.1.7.0.1.55</v>
          </cell>
        </row>
        <row r="1116">
          <cell r="A1116">
            <v>276</v>
          </cell>
          <cell r="B1116">
            <v>1021</v>
          </cell>
          <cell r="P1116">
            <v>0</v>
          </cell>
          <cell r="R1116" t="str">
            <v>1.1.5.0</v>
          </cell>
          <cell r="W1116" t="str">
            <v>Mark Up 480 SL @20 ltr</v>
          </cell>
          <cell r="X1116">
            <v>20</v>
          </cell>
          <cell r="Y1116">
            <v>1</v>
          </cell>
          <cell r="Z1116" t="str">
            <v>Liter</v>
          </cell>
          <cell r="AA1116">
            <v>1000</v>
          </cell>
          <cell r="AH1116" t="str">
            <v>1.1.7.0.3.103</v>
          </cell>
        </row>
        <row r="1117">
          <cell r="A1117">
            <v>277</v>
          </cell>
          <cell r="B1117">
            <v>1022</v>
          </cell>
          <cell r="P1117">
            <v>0</v>
          </cell>
          <cell r="R1117" t="str">
            <v>1.1.5.0</v>
          </cell>
          <cell r="W1117" t="str">
            <v>Isopropylamine Glyphosate 62% TA</v>
          </cell>
          <cell r="X1117">
            <v>250</v>
          </cell>
          <cell r="Y1117">
            <v>1</v>
          </cell>
          <cell r="Z1117" t="str">
            <v>Kg</v>
          </cell>
          <cell r="AA1117">
            <v>-628</v>
          </cell>
          <cell r="AH1117" t="str">
            <v>1.1.7.0.1.236</v>
          </cell>
        </row>
        <row r="1118">
          <cell r="A1118">
            <v>277</v>
          </cell>
          <cell r="B1118">
            <v>1023</v>
          </cell>
          <cell r="P1118">
            <v>0</v>
          </cell>
          <cell r="R1118" t="str">
            <v>1.1.5.0</v>
          </cell>
          <cell r="W1118" t="str">
            <v>Agrisol 415 N</v>
          </cell>
          <cell r="X1118">
            <v>200</v>
          </cell>
          <cell r="Y1118">
            <v>1</v>
          </cell>
          <cell r="Z1118" t="str">
            <v>Kg</v>
          </cell>
          <cell r="AA1118">
            <v>-80</v>
          </cell>
          <cell r="AH1118" t="str">
            <v>1.1.7.0.1.218</v>
          </cell>
        </row>
        <row r="1119">
          <cell r="A1119">
            <v>277</v>
          </cell>
          <cell r="B1119">
            <v>1024</v>
          </cell>
          <cell r="P1119">
            <v>0</v>
          </cell>
          <cell r="R1119" t="str">
            <v>1.1.5.0</v>
          </cell>
          <cell r="W1119" t="str">
            <v>Tartrazine</v>
          </cell>
          <cell r="X1119">
            <v>25</v>
          </cell>
          <cell r="Y1119">
            <v>1</v>
          </cell>
          <cell r="Z1119" t="str">
            <v>Kg</v>
          </cell>
          <cell r="AA1119">
            <v>-0.6</v>
          </cell>
          <cell r="AH1119" t="str">
            <v>1.1.7.0.1.186</v>
          </cell>
        </row>
        <row r="1120">
          <cell r="A1120">
            <v>277</v>
          </cell>
          <cell r="B1120">
            <v>1025</v>
          </cell>
          <cell r="P1120">
            <v>0</v>
          </cell>
          <cell r="R1120" t="str">
            <v>1.1.5.0</v>
          </cell>
          <cell r="W1120" t="str">
            <v>Jerrycan HDPE - 20 L</v>
          </cell>
          <cell r="X1120">
            <v>20</v>
          </cell>
          <cell r="Y1120">
            <v>1</v>
          </cell>
          <cell r="Z1120" t="str">
            <v>Pcs</v>
          </cell>
          <cell r="AA1120">
            <v>-50</v>
          </cell>
          <cell r="AH1120" t="str">
            <v>1.1.7.0.1.209</v>
          </cell>
        </row>
        <row r="1121">
          <cell r="A1121">
            <v>277</v>
          </cell>
          <cell r="B1121">
            <v>1026</v>
          </cell>
          <cell r="P1121">
            <v>0</v>
          </cell>
          <cell r="R1121" t="str">
            <v>1.1.5.0</v>
          </cell>
          <cell r="W1121" t="str">
            <v>Jerrycan HDPE - 20 L - Cap - Black</v>
          </cell>
          <cell r="X1121">
            <v>20</v>
          </cell>
          <cell r="Y1121">
            <v>1</v>
          </cell>
          <cell r="Z1121" t="str">
            <v>Pcs</v>
          </cell>
          <cell r="AA1121">
            <v>-50</v>
          </cell>
          <cell r="AH1121" t="str">
            <v>1.1.7.0.1.211</v>
          </cell>
        </row>
        <row r="1122">
          <cell r="A1122">
            <v>277</v>
          </cell>
          <cell r="B1122">
            <v>1027</v>
          </cell>
          <cell r="P1122">
            <v>0</v>
          </cell>
          <cell r="R1122" t="str">
            <v>1.1.5.0</v>
          </cell>
          <cell r="W1122" t="str">
            <v>Jerrycan HDPE - 20 L - Plug</v>
          </cell>
          <cell r="X1122">
            <v>20</v>
          </cell>
          <cell r="Y1122">
            <v>1</v>
          </cell>
          <cell r="Z1122" t="str">
            <v>Pcs</v>
          </cell>
          <cell r="AA1122">
            <v>-50</v>
          </cell>
          <cell r="AH1122" t="str">
            <v>1.1.7.0.1.210</v>
          </cell>
        </row>
        <row r="1123">
          <cell r="A1123">
            <v>277</v>
          </cell>
          <cell r="B1123">
            <v>1028</v>
          </cell>
          <cell r="P1123">
            <v>0</v>
          </cell>
          <cell r="R1123" t="str">
            <v>1.1.5.0</v>
          </cell>
          <cell r="W1123" t="str">
            <v>Sticker Markup 480 SL - 20 L</v>
          </cell>
          <cell r="X1123">
            <v>20</v>
          </cell>
          <cell r="Y1123">
            <v>1</v>
          </cell>
          <cell r="Z1123" t="str">
            <v>Pcs</v>
          </cell>
          <cell r="AA1123">
            <v>-50</v>
          </cell>
          <cell r="AH1123" t="str">
            <v>1.1.7.0.1.55</v>
          </cell>
        </row>
        <row r="1124">
          <cell r="A1124">
            <v>278</v>
          </cell>
          <cell r="B1124">
            <v>1029</v>
          </cell>
          <cell r="P1124">
            <v>0</v>
          </cell>
          <cell r="R1124" t="str">
            <v>1.1.5.0</v>
          </cell>
          <cell r="W1124" t="str">
            <v>Mark Up 480 SL @20 ltr</v>
          </cell>
          <cell r="X1124">
            <v>20</v>
          </cell>
          <cell r="Y1124">
            <v>1</v>
          </cell>
          <cell r="Z1124" t="str">
            <v>Liter</v>
          </cell>
          <cell r="AA1124">
            <v>1000</v>
          </cell>
          <cell r="AH1124" t="str">
            <v>1.1.7.0.3.103</v>
          </cell>
        </row>
        <row r="1125">
          <cell r="A1125">
            <v>279</v>
          </cell>
          <cell r="B1125">
            <v>1030</v>
          </cell>
          <cell r="P1125">
            <v>0</v>
          </cell>
          <cell r="R1125" t="str">
            <v>1.1.5.0</v>
          </cell>
          <cell r="W1125" t="str">
            <v>Isopropylamine Glyphosate 62% TA</v>
          </cell>
          <cell r="X1125">
            <v>250</v>
          </cell>
          <cell r="Y1125">
            <v>1</v>
          </cell>
          <cell r="Z1125" t="str">
            <v>Kg</v>
          </cell>
          <cell r="AA1125">
            <v>-628</v>
          </cell>
          <cell r="AH1125" t="str">
            <v>1.1.7.0.1.236</v>
          </cell>
        </row>
        <row r="1126">
          <cell r="A1126">
            <v>279</v>
          </cell>
          <cell r="B1126">
            <v>1031</v>
          </cell>
          <cell r="P1126">
            <v>0</v>
          </cell>
          <cell r="R1126" t="str">
            <v>1.1.5.0</v>
          </cell>
          <cell r="W1126" t="str">
            <v>Agrisol 415 N</v>
          </cell>
          <cell r="X1126">
            <v>200</v>
          </cell>
          <cell r="Y1126">
            <v>1</v>
          </cell>
          <cell r="Z1126" t="str">
            <v>Kg</v>
          </cell>
          <cell r="AA1126">
            <v>-80</v>
          </cell>
          <cell r="AH1126" t="str">
            <v>1.1.7.0.1.218</v>
          </cell>
        </row>
        <row r="1127">
          <cell r="A1127">
            <v>279</v>
          </cell>
          <cell r="B1127">
            <v>1032</v>
          </cell>
          <cell r="P1127">
            <v>0</v>
          </cell>
          <cell r="R1127" t="str">
            <v>1.1.5.0</v>
          </cell>
          <cell r="W1127" t="str">
            <v>Tartrazine</v>
          </cell>
          <cell r="X1127">
            <v>25</v>
          </cell>
          <cell r="Y1127">
            <v>1</v>
          </cell>
          <cell r="Z1127" t="str">
            <v>Kg</v>
          </cell>
          <cell r="AA1127">
            <v>-0.6</v>
          </cell>
          <cell r="AH1127" t="str">
            <v>1.1.7.0.1.186</v>
          </cell>
        </row>
        <row r="1128">
          <cell r="A1128">
            <v>279</v>
          </cell>
          <cell r="B1128">
            <v>1033</v>
          </cell>
          <cell r="P1128">
            <v>0</v>
          </cell>
          <cell r="R1128" t="str">
            <v>1.1.5.0</v>
          </cell>
          <cell r="W1128" t="str">
            <v>Jerrycan HDPE - 20 L</v>
          </cell>
          <cell r="X1128">
            <v>20</v>
          </cell>
          <cell r="Y1128">
            <v>1</v>
          </cell>
          <cell r="Z1128" t="str">
            <v>Pcs</v>
          </cell>
          <cell r="AA1128">
            <v>-50</v>
          </cell>
          <cell r="AH1128" t="str">
            <v>1.1.7.0.1.209</v>
          </cell>
        </row>
        <row r="1129">
          <cell r="A1129">
            <v>279</v>
          </cell>
          <cell r="B1129">
            <v>1034</v>
          </cell>
          <cell r="P1129">
            <v>0</v>
          </cell>
          <cell r="R1129" t="str">
            <v>1.1.5.0</v>
          </cell>
          <cell r="W1129" t="str">
            <v>Jerrycan HDPE - 20 L - Cap - Black</v>
          </cell>
          <cell r="X1129">
            <v>20</v>
          </cell>
          <cell r="Y1129">
            <v>1</v>
          </cell>
          <cell r="Z1129" t="str">
            <v>Pcs</v>
          </cell>
          <cell r="AA1129">
            <v>-50</v>
          </cell>
          <cell r="AH1129" t="str">
            <v>1.1.7.0.1.211</v>
          </cell>
        </row>
        <row r="1130">
          <cell r="A1130">
            <v>279</v>
          </cell>
          <cell r="B1130">
            <v>1035</v>
          </cell>
          <cell r="P1130">
            <v>0</v>
          </cell>
          <cell r="R1130" t="str">
            <v>1.1.5.0</v>
          </cell>
          <cell r="W1130" t="str">
            <v>Jerrycan HDPE - 20 L - Plug</v>
          </cell>
          <cell r="X1130">
            <v>20</v>
          </cell>
          <cell r="Y1130">
            <v>1</v>
          </cell>
          <cell r="Z1130" t="str">
            <v>Pcs</v>
          </cell>
          <cell r="AA1130">
            <v>-50</v>
          </cell>
          <cell r="AH1130" t="str">
            <v>1.1.7.0.1.210</v>
          </cell>
        </row>
        <row r="1131">
          <cell r="A1131">
            <v>279</v>
          </cell>
          <cell r="B1131">
            <v>1036</v>
          </cell>
          <cell r="P1131">
            <v>0</v>
          </cell>
          <cell r="R1131" t="str">
            <v>1.1.5.0</v>
          </cell>
          <cell r="W1131" t="str">
            <v>Sticker Markup 480 SL - 20 L</v>
          </cell>
          <cell r="X1131">
            <v>20</v>
          </cell>
          <cell r="Y1131">
            <v>1</v>
          </cell>
          <cell r="Z1131" t="str">
            <v>Pcs</v>
          </cell>
          <cell r="AA1131">
            <v>-50</v>
          </cell>
          <cell r="AH1131" t="str">
            <v>1.1.7.0.1.55</v>
          </cell>
        </row>
        <row r="1132">
          <cell r="A1132">
            <v>280</v>
          </cell>
          <cell r="B1132">
            <v>1037</v>
          </cell>
          <cell r="P1132">
            <v>0</v>
          </cell>
          <cell r="R1132" t="str">
            <v>1.1.5.0</v>
          </cell>
          <cell r="W1132" t="str">
            <v>Mark Up 480 SL @20 ltr</v>
          </cell>
          <cell r="X1132">
            <v>20</v>
          </cell>
          <cell r="Y1132">
            <v>1</v>
          </cell>
          <cell r="Z1132" t="str">
            <v>Liter</v>
          </cell>
          <cell r="AA1132">
            <v>1000</v>
          </cell>
          <cell r="AH1132" t="str">
            <v>1.1.7.0.3.103</v>
          </cell>
        </row>
        <row r="1133">
          <cell r="A1133">
            <v>281</v>
          </cell>
          <cell r="B1133">
            <v>1038</v>
          </cell>
          <cell r="P1133">
            <v>0</v>
          </cell>
          <cell r="R1133" t="str">
            <v>1.1.5.0</v>
          </cell>
          <cell r="W1133" t="str">
            <v>Isopropylamine Glyphosate 62% TA</v>
          </cell>
          <cell r="X1133">
            <v>250</v>
          </cell>
          <cell r="Y1133">
            <v>1</v>
          </cell>
          <cell r="Z1133" t="str">
            <v>Kg</v>
          </cell>
          <cell r="AA1133">
            <v>-628</v>
          </cell>
          <cell r="AH1133" t="str">
            <v>1.1.7.0.1.236</v>
          </cell>
        </row>
        <row r="1134">
          <cell r="A1134">
            <v>281</v>
          </cell>
          <cell r="B1134">
            <v>1039</v>
          </cell>
          <cell r="P1134">
            <v>0</v>
          </cell>
          <cell r="R1134" t="str">
            <v>1.1.5.0</v>
          </cell>
          <cell r="W1134" t="str">
            <v>Agrisol 415 N</v>
          </cell>
          <cell r="X1134">
            <v>200</v>
          </cell>
          <cell r="Y1134">
            <v>1</v>
          </cell>
          <cell r="Z1134" t="str">
            <v>Kg</v>
          </cell>
          <cell r="AA1134">
            <v>-80</v>
          </cell>
          <cell r="AH1134" t="str">
            <v>1.1.7.0.1.218</v>
          </cell>
        </row>
        <row r="1135">
          <cell r="A1135">
            <v>281</v>
          </cell>
          <cell r="B1135">
            <v>1040</v>
          </cell>
          <cell r="P1135">
            <v>0</v>
          </cell>
          <cell r="R1135" t="str">
            <v>1.1.5.0</v>
          </cell>
          <cell r="W1135" t="str">
            <v>Tartrazine</v>
          </cell>
          <cell r="X1135">
            <v>25</v>
          </cell>
          <cell r="Y1135">
            <v>1</v>
          </cell>
          <cell r="Z1135" t="str">
            <v>Kg</v>
          </cell>
          <cell r="AA1135">
            <v>-0.6</v>
          </cell>
          <cell r="AH1135" t="str">
            <v>1.1.7.0.1.186</v>
          </cell>
        </row>
        <row r="1136">
          <cell r="A1136">
            <v>281</v>
          </cell>
          <cell r="B1136">
            <v>1041</v>
          </cell>
          <cell r="P1136">
            <v>0</v>
          </cell>
          <cell r="R1136" t="str">
            <v>1.1.5.0</v>
          </cell>
          <cell r="W1136" t="str">
            <v>Jerrycan HDPE - 20 L</v>
          </cell>
          <cell r="X1136">
            <v>20</v>
          </cell>
          <cell r="Y1136">
            <v>1</v>
          </cell>
          <cell r="Z1136" t="str">
            <v>Pcs</v>
          </cell>
          <cell r="AA1136">
            <v>-50</v>
          </cell>
          <cell r="AH1136" t="str">
            <v>1.1.7.0.1.209</v>
          </cell>
        </row>
        <row r="1137">
          <cell r="A1137">
            <v>281</v>
          </cell>
          <cell r="B1137">
            <v>1042</v>
          </cell>
          <cell r="P1137">
            <v>0</v>
          </cell>
          <cell r="R1137" t="str">
            <v>1.1.5.0</v>
          </cell>
          <cell r="W1137" t="str">
            <v>Jerrycan HDPE - 20 L - Cap - Black</v>
          </cell>
          <cell r="X1137">
            <v>20</v>
          </cell>
          <cell r="Y1137">
            <v>1</v>
          </cell>
          <cell r="Z1137" t="str">
            <v>Pcs</v>
          </cell>
          <cell r="AA1137">
            <v>-50</v>
          </cell>
          <cell r="AH1137" t="str">
            <v>1.1.7.0.1.211</v>
          </cell>
        </row>
        <row r="1138">
          <cell r="A1138">
            <v>281</v>
          </cell>
          <cell r="B1138">
            <v>1043</v>
          </cell>
          <cell r="P1138">
            <v>0</v>
          </cell>
          <cell r="R1138" t="str">
            <v>1.1.5.0</v>
          </cell>
          <cell r="W1138" t="str">
            <v>Jerrycan HDPE - 20 L - Plug</v>
          </cell>
          <cell r="X1138">
            <v>20</v>
          </cell>
          <cell r="Y1138">
            <v>1</v>
          </cell>
          <cell r="Z1138" t="str">
            <v>Pcs</v>
          </cell>
          <cell r="AA1138">
            <v>-50</v>
          </cell>
          <cell r="AH1138" t="str">
            <v>1.1.7.0.1.210</v>
          </cell>
        </row>
        <row r="1139">
          <cell r="A1139">
            <v>281</v>
          </cell>
          <cell r="B1139">
            <v>1044</v>
          </cell>
          <cell r="P1139">
            <v>0</v>
          </cell>
          <cell r="R1139" t="str">
            <v>1.1.5.0</v>
          </cell>
          <cell r="W1139" t="str">
            <v>Sticker Markup 480 SL - 20 L</v>
          </cell>
          <cell r="X1139">
            <v>20</v>
          </cell>
          <cell r="Y1139">
            <v>1</v>
          </cell>
          <cell r="Z1139" t="str">
            <v>Pcs</v>
          </cell>
          <cell r="AA1139">
            <v>-50</v>
          </cell>
          <cell r="AH1139" t="str">
            <v>1.1.7.0.1.55</v>
          </cell>
        </row>
        <row r="1140">
          <cell r="A1140">
            <v>282</v>
          </cell>
          <cell r="B1140">
            <v>1045</v>
          </cell>
          <cell r="P1140">
            <v>0</v>
          </cell>
          <cell r="R1140" t="str">
            <v>1.1.5.0</v>
          </cell>
          <cell r="W1140" t="str">
            <v>Mark Up 480 SL @20 ltr</v>
          </cell>
          <cell r="X1140">
            <v>20</v>
          </cell>
          <cell r="Y1140">
            <v>1</v>
          </cell>
          <cell r="Z1140" t="str">
            <v>Liter</v>
          </cell>
          <cell r="AA1140">
            <v>1000</v>
          </cell>
          <cell r="AH1140" t="str">
            <v>1.1.7.0.3.103</v>
          </cell>
        </row>
        <row r="1141">
          <cell r="A1141">
            <v>283</v>
          </cell>
          <cell r="B1141">
            <v>1046</v>
          </cell>
          <cell r="P1141">
            <v>0</v>
          </cell>
          <cell r="R1141" t="str">
            <v>1.1.5.0</v>
          </cell>
          <cell r="W1141" t="str">
            <v>Isopropylamine Glyphosate 62% TA</v>
          </cell>
          <cell r="X1141">
            <v>250</v>
          </cell>
          <cell r="Y1141">
            <v>1</v>
          </cell>
          <cell r="Z1141" t="str">
            <v>Kg</v>
          </cell>
          <cell r="AA1141">
            <v>-628</v>
          </cell>
          <cell r="AH1141" t="str">
            <v>1.1.7.0.1.236</v>
          </cell>
        </row>
        <row r="1142">
          <cell r="A1142">
            <v>283</v>
          </cell>
          <cell r="B1142">
            <v>1047</v>
          </cell>
          <cell r="P1142">
            <v>0</v>
          </cell>
          <cell r="R1142" t="str">
            <v>1.1.5.0</v>
          </cell>
          <cell r="W1142" t="str">
            <v>Agrisol 415 N</v>
          </cell>
          <cell r="X1142">
            <v>200</v>
          </cell>
          <cell r="Y1142">
            <v>1</v>
          </cell>
          <cell r="Z1142" t="str">
            <v>Kg</v>
          </cell>
          <cell r="AA1142">
            <v>-80</v>
          </cell>
          <cell r="AH1142" t="str">
            <v>1.1.7.0.1.218</v>
          </cell>
        </row>
        <row r="1143">
          <cell r="A1143">
            <v>283</v>
          </cell>
          <cell r="B1143">
            <v>1048</v>
          </cell>
          <cell r="P1143">
            <v>0</v>
          </cell>
          <cell r="R1143" t="str">
            <v>1.1.5.0</v>
          </cell>
          <cell r="W1143" t="str">
            <v>Tartrazine</v>
          </cell>
          <cell r="X1143">
            <v>25</v>
          </cell>
          <cell r="Y1143">
            <v>1</v>
          </cell>
          <cell r="Z1143" t="str">
            <v>Kg</v>
          </cell>
          <cell r="AA1143">
            <v>-0.6</v>
          </cell>
          <cell r="AH1143" t="str">
            <v>1.1.7.0.1.186</v>
          </cell>
        </row>
        <row r="1144">
          <cell r="A1144">
            <v>283</v>
          </cell>
          <cell r="B1144">
            <v>1049</v>
          </cell>
          <cell r="P1144">
            <v>0</v>
          </cell>
          <cell r="R1144" t="str">
            <v>1.1.5.0</v>
          </cell>
          <cell r="W1144" t="str">
            <v>Jerrycan HDPE - 20 L</v>
          </cell>
          <cell r="X1144">
            <v>20</v>
          </cell>
          <cell r="Y1144">
            <v>1</v>
          </cell>
          <cell r="Z1144" t="str">
            <v>Pcs</v>
          </cell>
          <cell r="AA1144">
            <v>-50</v>
          </cell>
          <cell r="AH1144" t="str">
            <v>1.1.7.0.1.209</v>
          </cell>
        </row>
        <row r="1145">
          <cell r="A1145">
            <v>283</v>
          </cell>
          <cell r="B1145">
            <v>1050</v>
          </cell>
          <cell r="P1145">
            <v>0</v>
          </cell>
          <cell r="R1145" t="str">
            <v>1.1.5.0</v>
          </cell>
          <cell r="W1145" t="str">
            <v>Jerrycan HDPE - 20 L - Cap - Black</v>
          </cell>
          <cell r="X1145">
            <v>20</v>
          </cell>
          <cell r="Y1145">
            <v>1</v>
          </cell>
          <cell r="Z1145" t="str">
            <v>Pcs</v>
          </cell>
          <cell r="AA1145">
            <v>-50</v>
          </cell>
          <cell r="AH1145" t="str">
            <v>1.1.7.0.1.211</v>
          </cell>
        </row>
        <row r="1146">
          <cell r="A1146">
            <v>283</v>
          </cell>
          <cell r="B1146">
            <v>1051</v>
          </cell>
          <cell r="P1146">
            <v>0</v>
          </cell>
          <cell r="R1146" t="str">
            <v>1.1.5.0</v>
          </cell>
          <cell r="W1146" t="str">
            <v>Jerrycan HDPE - 20 L - Plug</v>
          </cell>
          <cell r="X1146">
            <v>20</v>
          </cell>
          <cell r="Y1146">
            <v>1</v>
          </cell>
          <cell r="Z1146" t="str">
            <v>Pcs</v>
          </cell>
          <cell r="AA1146">
            <v>-50</v>
          </cell>
          <cell r="AH1146" t="str">
            <v>1.1.7.0.1.210</v>
          </cell>
        </row>
        <row r="1147">
          <cell r="A1147">
            <v>283</v>
          </cell>
          <cell r="B1147">
            <v>1052</v>
          </cell>
          <cell r="P1147">
            <v>0</v>
          </cell>
          <cell r="R1147" t="str">
            <v>1.1.5.0</v>
          </cell>
          <cell r="W1147" t="str">
            <v>Sticker Markup 480 SL - 20 L</v>
          </cell>
          <cell r="X1147">
            <v>20</v>
          </cell>
          <cell r="Y1147">
            <v>1</v>
          </cell>
          <cell r="Z1147" t="str">
            <v>Pcs</v>
          </cell>
          <cell r="AA1147">
            <v>-50</v>
          </cell>
          <cell r="AH1147" t="str">
            <v>1.1.7.0.1.55</v>
          </cell>
        </row>
        <row r="1148">
          <cell r="A1148">
            <v>284</v>
          </cell>
          <cell r="B1148">
            <v>1053</v>
          </cell>
          <cell r="P1148">
            <v>0</v>
          </cell>
          <cell r="R1148" t="str">
            <v>1.1.5.0</v>
          </cell>
          <cell r="W1148" t="str">
            <v>Mark Up 480 SL @20 ltr</v>
          </cell>
          <cell r="X1148">
            <v>20</v>
          </cell>
          <cell r="Y1148">
            <v>1</v>
          </cell>
          <cell r="Z1148" t="str">
            <v>Liter</v>
          </cell>
          <cell r="AA1148">
            <v>1000</v>
          </cell>
          <cell r="AH1148" t="str">
            <v>1.1.7.0.3.103</v>
          </cell>
        </row>
        <row r="1149">
          <cell r="A1149">
            <v>285</v>
          </cell>
          <cell r="B1149">
            <v>1054</v>
          </cell>
          <cell r="P1149" t="str">
            <v>1.1.5.0.1</v>
          </cell>
          <cell r="R1149">
            <v>0</v>
          </cell>
          <cell r="W1149" t="str">
            <v>Mark Up 480 SL @20 ltr</v>
          </cell>
          <cell r="X1149">
            <v>20</v>
          </cell>
          <cell r="Y1149">
            <v>1</v>
          </cell>
          <cell r="Z1149" t="str">
            <v>Liter</v>
          </cell>
          <cell r="AA1149">
            <v>-5000</v>
          </cell>
          <cell r="AH1149" t="str">
            <v>1.1.7.0.3.103</v>
          </cell>
        </row>
        <row r="1150">
          <cell r="A1150">
            <v>286</v>
          </cell>
          <cell r="B1150">
            <v>1055</v>
          </cell>
          <cell r="P1150">
            <v>0</v>
          </cell>
          <cell r="R1150">
            <v>0</v>
          </cell>
          <cell r="W1150" t="str">
            <v>Proquat 276 SL</v>
          </cell>
          <cell r="X1150">
            <v>200</v>
          </cell>
          <cell r="Y1150">
            <v>1</v>
          </cell>
          <cell r="Z1150" t="str">
            <v>Ltr</v>
          </cell>
          <cell r="AA1150">
            <v>1000</v>
          </cell>
          <cell r="AH1150" t="str">
            <v>1.1.7.0.7.11</v>
          </cell>
        </row>
        <row r="1151">
          <cell r="A1151">
            <v>287</v>
          </cell>
          <cell r="B1151">
            <v>1056</v>
          </cell>
          <cell r="P1151">
            <v>0</v>
          </cell>
          <cell r="R1151" t="str">
            <v>1.1.5.0</v>
          </cell>
          <cell r="W1151" t="str">
            <v>Isopropylamine Glyphosate 62% TA</v>
          </cell>
          <cell r="X1151">
            <v>250</v>
          </cell>
          <cell r="Y1151">
            <v>1</v>
          </cell>
          <cell r="Z1151" t="str">
            <v>Kg</v>
          </cell>
          <cell r="AA1151">
            <v>-628</v>
          </cell>
          <cell r="AH1151" t="str">
            <v>1.1.7.0.1.236</v>
          </cell>
        </row>
        <row r="1152">
          <cell r="A1152">
            <v>287</v>
          </cell>
          <cell r="B1152">
            <v>1057</v>
          </cell>
          <cell r="P1152">
            <v>0</v>
          </cell>
          <cell r="R1152" t="str">
            <v>1.1.5.0</v>
          </cell>
          <cell r="W1152" t="str">
            <v>Agrisol 415 N</v>
          </cell>
          <cell r="X1152">
            <v>200</v>
          </cell>
          <cell r="Y1152">
            <v>1</v>
          </cell>
          <cell r="Z1152" t="str">
            <v>Kg</v>
          </cell>
          <cell r="AA1152">
            <v>-80</v>
          </cell>
          <cell r="AH1152" t="str">
            <v>1.1.7.0.1.218</v>
          </cell>
        </row>
        <row r="1153">
          <cell r="A1153">
            <v>287</v>
          </cell>
          <cell r="B1153">
            <v>1058</v>
          </cell>
          <cell r="P1153">
            <v>0</v>
          </cell>
          <cell r="R1153" t="str">
            <v>1.1.5.0</v>
          </cell>
          <cell r="W1153" t="str">
            <v>Tartrazine</v>
          </cell>
          <cell r="X1153">
            <v>25</v>
          </cell>
          <cell r="Y1153">
            <v>1</v>
          </cell>
          <cell r="Z1153" t="str">
            <v>Kg</v>
          </cell>
          <cell r="AA1153">
            <v>-0.6</v>
          </cell>
          <cell r="AH1153" t="str">
            <v>1.1.7.0.1.186</v>
          </cell>
        </row>
        <row r="1154">
          <cell r="A1154">
            <v>287</v>
          </cell>
          <cell r="B1154">
            <v>1059</v>
          </cell>
          <cell r="P1154">
            <v>0</v>
          </cell>
          <cell r="R1154" t="str">
            <v>1.1.5.0</v>
          </cell>
          <cell r="W1154" t="str">
            <v>Jerrycan HDPE - 20 L</v>
          </cell>
          <cell r="X1154">
            <v>20</v>
          </cell>
          <cell r="Y1154">
            <v>1</v>
          </cell>
          <cell r="Z1154" t="str">
            <v>Pcs</v>
          </cell>
          <cell r="AA1154">
            <v>-50</v>
          </cell>
          <cell r="AH1154" t="str">
            <v>1.1.7.0.1.209</v>
          </cell>
        </row>
        <row r="1155">
          <cell r="A1155">
            <v>287</v>
          </cell>
          <cell r="B1155">
            <v>1060</v>
          </cell>
          <cell r="P1155">
            <v>0</v>
          </cell>
          <cell r="R1155" t="str">
            <v>1.1.5.0</v>
          </cell>
          <cell r="W1155" t="str">
            <v>Jerrycan HDPE - 20 L - Cap - Black</v>
          </cell>
          <cell r="X1155">
            <v>20</v>
          </cell>
          <cell r="Y1155">
            <v>1</v>
          </cell>
          <cell r="Z1155" t="str">
            <v>Pcs</v>
          </cell>
          <cell r="AA1155">
            <v>-50</v>
          </cell>
          <cell r="AH1155" t="str">
            <v>1.1.7.0.1.211</v>
          </cell>
        </row>
        <row r="1156">
          <cell r="A1156">
            <v>287</v>
          </cell>
          <cell r="B1156">
            <v>1061</v>
          </cell>
          <cell r="P1156">
            <v>0</v>
          </cell>
          <cell r="R1156" t="str">
            <v>1.1.5.0</v>
          </cell>
          <cell r="W1156" t="str">
            <v>Jerrycan HDPE - 20 L - Plug</v>
          </cell>
          <cell r="X1156">
            <v>20</v>
          </cell>
          <cell r="Y1156">
            <v>1</v>
          </cell>
          <cell r="Z1156" t="str">
            <v>Pcs</v>
          </cell>
          <cell r="AA1156">
            <v>-50</v>
          </cell>
          <cell r="AH1156" t="str">
            <v>1.1.7.0.1.210</v>
          </cell>
        </row>
        <row r="1157">
          <cell r="A1157">
            <v>287</v>
          </cell>
          <cell r="B1157">
            <v>1062</v>
          </cell>
          <cell r="P1157">
            <v>0</v>
          </cell>
          <cell r="R1157" t="str">
            <v>1.1.5.0</v>
          </cell>
          <cell r="W1157" t="str">
            <v>Sticker Markup 480 SL - 20 L</v>
          </cell>
          <cell r="X1157">
            <v>20</v>
          </cell>
          <cell r="Y1157">
            <v>1</v>
          </cell>
          <cell r="Z1157" t="str">
            <v>Pcs</v>
          </cell>
          <cell r="AA1157">
            <v>-50</v>
          </cell>
          <cell r="AH1157" t="str">
            <v>1.1.7.0.1.55</v>
          </cell>
        </row>
        <row r="1158">
          <cell r="A1158">
            <v>288</v>
          </cell>
          <cell r="B1158">
            <v>1063</v>
          </cell>
          <cell r="P1158">
            <v>0</v>
          </cell>
          <cell r="R1158" t="str">
            <v>1.1.5.0</v>
          </cell>
          <cell r="W1158" t="str">
            <v>Mark Up 480 SL @20 ltr</v>
          </cell>
          <cell r="X1158">
            <v>20</v>
          </cell>
          <cell r="Y1158">
            <v>1</v>
          </cell>
          <cell r="Z1158" t="str">
            <v>Liter</v>
          </cell>
          <cell r="AA1158">
            <v>1000</v>
          </cell>
          <cell r="AH1158" t="str">
            <v>1.1.7.0.3.103</v>
          </cell>
        </row>
        <row r="1159">
          <cell r="A1159">
            <v>289</v>
          </cell>
          <cell r="B1159">
            <v>1064</v>
          </cell>
          <cell r="P1159">
            <v>0</v>
          </cell>
          <cell r="R1159" t="str">
            <v>1.1.5.0</v>
          </cell>
          <cell r="W1159" t="str">
            <v>Isopropylamine Glyphosate 62% TA</v>
          </cell>
          <cell r="X1159">
            <v>250</v>
          </cell>
          <cell r="Y1159">
            <v>1</v>
          </cell>
          <cell r="Z1159" t="str">
            <v>Kg</v>
          </cell>
          <cell r="AA1159">
            <v>-628</v>
          </cell>
          <cell r="AH1159" t="str">
            <v>1.1.7.0.1.236</v>
          </cell>
        </row>
        <row r="1160">
          <cell r="A1160">
            <v>289</v>
          </cell>
          <cell r="B1160">
            <v>1065</v>
          </cell>
          <cell r="P1160">
            <v>0</v>
          </cell>
          <cell r="R1160" t="str">
            <v>1.1.5.0</v>
          </cell>
          <cell r="W1160" t="str">
            <v>Agrisol 415 N</v>
          </cell>
          <cell r="X1160">
            <v>200</v>
          </cell>
          <cell r="Y1160">
            <v>1</v>
          </cell>
          <cell r="Z1160" t="str">
            <v>Kg</v>
          </cell>
          <cell r="AA1160">
            <v>-80</v>
          </cell>
          <cell r="AH1160" t="str">
            <v>1.1.7.0.1.218</v>
          </cell>
        </row>
        <row r="1161">
          <cell r="A1161">
            <v>289</v>
          </cell>
          <cell r="B1161">
            <v>1066</v>
          </cell>
          <cell r="P1161">
            <v>0</v>
          </cell>
          <cell r="R1161" t="str">
            <v>1.1.5.0</v>
          </cell>
          <cell r="W1161" t="str">
            <v>Tartrazine</v>
          </cell>
          <cell r="X1161">
            <v>25</v>
          </cell>
          <cell r="Y1161">
            <v>1</v>
          </cell>
          <cell r="Z1161" t="str">
            <v>Kg</v>
          </cell>
          <cell r="AA1161">
            <v>-0.6</v>
          </cell>
          <cell r="AH1161" t="str">
            <v>1.1.7.0.1.186</v>
          </cell>
        </row>
        <row r="1162">
          <cell r="A1162">
            <v>289</v>
          </cell>
          <cell r="B1162">
            <v>1067</v>
          </cell>
          <cell r="P1162">
            <v>0</v>
          </cell>
          <cell r="R1162" t="str">
            <v>1.1.5.0</v>
          </cell>
          <cell r="W1162" t="str">
            <v>Jerrycan HDPE - 20 L</v>
          </cell>
          <cell r="X1162">
            <v>20</v>
          </cell>
          <cell r="Y1162">
            <v>1</v>
          </cell>
          <cell r="Z1162" t="str">
            <v>Pcs</v>
          </cell>
          <cell r="AA1162">
            <v>-50</v>
          </cell>
          <cell r="AH1162" t="str">
            <v>1.1.7.0.1.209</v>
          </cell>
        </row>
        <row r="1163">
          <cell r="A1163">
            <v>289</v>
          </cell>
          <cell r="B1163">
            <v>1068</v>
          </cell>
          <cell r="P1163">
            <v>0</v>
          </cell>
          <cell r="R1163" t="str">
            <v>1.1.5.0</v>
          </cell>
          <cell r="W1163" t="str">
            <v>Jerrycan HDPE - 20 L - Cap - Black</v>
          </cell>
          <cell r="X1163">
            <v>20</v>
          </cell>
          <cell r="Y1163">
            <v>1</v>
          </cell>
          <cell r="Z1163" t="str">
            <v>Pcs</v>
          </cell>
          <cell r="AA1163">
            <v>-50</v>
          </cell>
          <cell r="AH1163" t="str">
            <v>1.1.7.0.1.211</v>
          </cell>
        </row>
        <row r="1164">
          <cell r="A1164">
            <v>289</v>
          </cell>
          <cell r="B1164">
            <v>1069</v>
          </cell>
          <cell r="P1164">
            <v>0</v>
          </cell>
          <cell r="R1164" t="str">
            <v>1.1.5.0</v>
          </cell>
          <cell r="W1164" t="str">
            <v>Jerrycan HDPE - 20 L - Plug</v>
          </cell>
          <cell r="X1164">
            <v>20</v>
          </cell>
          <cell r="Y1164">
            <v>1</v>
          </cell>
          <cell r="Z1164" t="str">
            <v>Pcs</v>
          </cell>
          <cell r="AA1164">
            <v>-50</v>
          </cell>
          <cell r="AH1164" t="str">
            <v>1.1.7.0.1.210</v>
          </cell>
        </row>
        <row r="1165">
          <cell r="A1165">
            <v>289</v>
          </cell>
          <cell r="B1165">
            <v>1070</v>
          </cell>
          <cell r="P1165">
            <v>0</v>
          </cell>
          <cell r="R1165" t="str">
            <v>1.1.5.0</v>
          </cell>
          <cell r="W1165" t="str">
            <v>Sticker Markup 480 SL - 20 L</v>
          </cell>
          <cell r="X1165">
            <v>20</v>
          </cell>
          <cell r="Y1165">
            <v>1</v>
          </cell>
          <cell r="Z1165" t="str">
            <v>Pcs</v>
          </cell>
          <cell r="AA1165">
            <v>-50</v>
          </cell>
          <cell r="AH1165" t="str">
            <v>1.1.7.0.1.55</v>
          </cell>
        </row>
        <row r="1166">
          <cell r="A1166">
            <v>290</v>
          </cell>
          <cell r="B1166">
            <v>1071</v>
          </cell>
          <cell r="P1166">
            <v>0</v>
          </cell>
          <cell r="R1166" t="str">
            <v>1.1.5.0</v>
          </cell>
          <cell r="W1166" t="str">
            <v>Mark Up 480 SL @20 ltr</v>
          </cell>
          <cell r="X1166">
            <v>20</v>
          </cell>
          <cell r="Y1166">
            <v>1</v>
          </cell>
          <cell r="Z1166" t="str">
            <v>Liter</v>
          </cell>
          <cell r="AA1166">
            <v>1000</v>
          </cell>
          <cell r="AH1166" t="str">
            <v>1.1.7.0.3.103</v>
          </cell>
        </row>
        <row r="1167">
          <cell r="A1167">
            <v>291</v>
          </cell>
          <cell r="B1167">
            <v>1072</v>
          </cell>
          <cell r="P1167">
            <v>0</v>
          </cell>
          <cell r="R1167" t="str">
            <v>1.1.5.0</v>
          </cell>
          <cell r="W1167" t="str">
            <v>Isopropylamine Glyphosate 62% TA</v>
          </cell>
          <cell r="X1167">
            <v>250</v>
          </cell>
          <cell r="Y1167">
            <v>1</v>
          </cell>
          <cell r="Z1167" t="str">
            <v>Kg</v>
          </cell>
          <cell r="AA1167">
            <v>-628</v>
          </cell>
          <cell r="AH1167" t="str">
            <v>1.1.7.0.1.236</v>
          </cell>
        </row>
        <row r="1168">
          <cell r="A1168">
            <v>291</v>
          </cell>
          <cell r="B1168">
            <v>1073</v>
          </cell>
          <cell r="P1168">
            <v>0</v>
          </cell>
          <cell r="R1168" t="str">
            <v>1.1.5.0</v>
          </cell>
          <cell r="W1168" t="str">
            <v>Agrisol 415 N</v>
          </cell>
          <cell r="X1168">
            <v>200</v>
          </cell>
          <cell r="Y1168">
            <v>1</v>
          </cell>
          <cell r="Z1168" t="str">
            <v>Kg</v>
          </cell>
          <cell r="AA1168">
            <v>-80</v>
          </cell>
          <cell r="AH1168" t="str">
            <v>1.1.7.0.1.218</v>
          </cell>
        </row>
        <row r="1169">
          <cell r="A1169">
            <v>291</v>
          </cell>
          <cell r="B1169">
            <v>1074</v>
          </cell>
          <cell r="P1169">
            <v>0</v>
          </cell>
          <cell r="R1169" t="str">
            <v>1.1.5.0</v>
          </cell>
          <cell r="W1169" t="str">
            <v>Tartrazine</v>
          </cell>
          <cell r="X1169">
            <v>25</v>
          </cell>
          <cell r="Y1169">
            <v>1</v>
          </cell>
          <cell r="Z1169" t="str">
            <v>Kg</v>
          </cell>
          <cell r="AA1169">
            <v>-0.6</v>
          </cell>
          <cell r="AH1169" t="str">
            <v>1.1.7.0.1.186</v>
          </cell>
        </row>
        <row r="1170">
          <cell r="A1170">
            <v>291</v>
          </cell>
          <cell r="B1170">
            <v>1075</v>
          </cell>
          <cell r="P1170">
            <v>0</v>
          </cell>
          <cell r="R1170" t="str">
            <v>1.1.5.0</v>
          </cell>
          <cell r="W1170" t="str">
            <v>Jerrycan HDPE - 20 L</v>
          </cell>
          <cell r="X1170">
            <v>20</v>
          </cell>
          <cell r="Y1170">
            <v>1</v>
          </cell>
          <cell r="Z1170" t="str">
            <v>Pcs</v>
          </cell>
          <cell r="AA1170">
            <v>-50</v>
          </cell>
          <cell r="AH1170" t="str">
            <v>1.1.7.0.1.209</v>
          </cell>
        </row>
        <row r="1171">
          <cell r="A1171">
            <v>291</v>
          </cell>
          <cell r="B1171">
            <v>1076</v>
          </cell>
          <cell r="P1171">
            <v>0</v>
          </cell>
          <cell r="R1171" t="str">
            <v>1.1.5.0</v>
          </cell>
          <cell r="W1171" t="str">
            <v>Jerrycan HDPE - 20 L - Cap - Black</v>
          </cell>
          <cell r="X1171">
            <v>20</v>
          </cell>
          <cell r="Y1171">
            <v>1</v>
          </cell>
          <cell r="Z1171" t="str">
            <v>Pcs</v>
          </cell>
          <cell r="AA1171">
            <v>-50</v>
          </cell>
          <cell r="AH1171" t="str">
            <v>1.1.7.0.1.211</v>
          </cell>
        </row>
        <row r="1172">
          <cell r="A1172">
            <v>291</v>
          </cell>
          <cell r="B1172">
            <v>1077</v>
          </cell>
          <cell r="P1172">
            <v>0</v>
          </cell>
          <cell r="R1172" t="str">
            <v>1.1.5.0</v>
          </cell>
          <cell r="W1172" t="str">
            <v>Jerrycan HDPE - 20 L - Plug</v>
          </cell>
          <cell r="X1172">
            <v>20</v>
          </cell>
          <cell r="Y1172">
            <v>1</v>
          </cell>
          <cell r="Z1172" t="str">
            <v>Pcs</v>
          </cell>
          <cell r="AA1172">
            <v>-50</v>
          </cell>
          <cell r="AH1172" t="str">
            <v>1.1.7.0.1.210</v>
          </cell>
        </row>
        <row r="1173">
          <cell r="A1173">
            <v>291</v>
          </cell>
          <cell r="B1173">
            <v>1078</v>
          </cell>
          <cell r="P1173">
            <v>0</v>
          </cell>
          <cell r="R1173" t="str">
            <v>1.1.5.0</v>
          </cell>
          <cell r="W1173" t="str">
            <v>Sticker Markup 480 SL - 20 L</v>
          </cell>
          <cell r="X1173">
            <v>20</v>
          </cell>
          <cell r="Y1173">
            <v>1</v>
          </cell>
          <cell r="Z1173" t="str">
            <v>Pcs</v>
          </cell>
          <cell r="AA1173">
            <v>-50</v>
          </cell>
          <cell r="AH1173" t="str">
            <v>1.1.7.0.1.55</v>
          </cell>
        </row>
        <row r="1174">
          <cell r="A1174">
            <v>292</v>
          </cell>
          <cell r="B1174">
            <v>1079</v>
          </cell>
          <cell r="P1174">
            <v>0</v>
          </cell>
          <cell r="R1174" t="str">
            <v>1.1.5.0</v>
          </cell>
          <cell r="W1174" t="str">
            <v>Mark Up 480 SL @20 ltr</v>
          </cell>
          <cell r="X1174">
            <v>20</v>
          </cell>
          <cell r="Y1174">
            <v>1</v>
          </cell>
          <cell r="Z1174" t="str">
            <v>Liter</v>
          </cell>
          <cell r="AA1174">
            <v>1000</v>
          </cell>
          <cell r="AH1174" t="str">
            <v>1.1.7.0.3.103</v>
          </cell>
        </row>
        <row r="1175">
          <cell r="A1175">
            <v>293</v>
          </cell>
          <cell r="B1175">
            <v>1080</v>
          </cell>
          <cell r="P1175">
            <v>0</v>
          </cell>
          <cell r="R1175" t="str">
            <v>1.1.5.0</v>
          </cell>
          <cell r="W1175" t="str">
            <v>Isopropylamine Glyphosate 62% TA</v>
          </cell>
          <cell r="X1175">
            <v>250</v>
          </cell>
          <cell r="Y1175">
            <v>1</v>
          </cell>
          <cell r="Z1175" t="str">
            <v>Kg</v>
          </cell>
          <cell r="AA1175">
            <v>-628</v>
          </cell>
          <cell r="AH1175" t="str">
            <v>1.1.7.0.1.236</v>
          </cell>
        </row>
        <row r="1176">
          <cell r="A1176">
            <v>293</v>
          </cell>
          <cell r="B1176">
            <v>1081</v>
          </cell>
          <cell r="P1176">
            <v>0</v>
          </cell>
          <cell r="R1176" t="str">
            <v>1.1.5.0</v>
          </cell>
          <cell r="W1176" t="str">
            <v>Agrisol 415 N</v>
          </cell>
          <cell r="X1176">
            <v>200</v>
          </cell>
          <cell r="Y1176">
            <v>1</v>
          </cell>
          <cell r="Z1176" t="str">
            <v>Kg</v>
          </cell>
          <cell r="AA1176">
            <v>-80</v>
          </cell>
          <cell r="AH1176" t="str">
            <v>1.1.7.0.1.218</v>
          </cell>
        </row>
        <row r="1177">
          <cell r="A1177">
            <v>293</v>
          </cell>
          <cell r="B1177">
            <v>1082</v>
          </cell>
          <cell r="P1177">
            <v>0</v>
          </cell>
          <cell r="R1177" t="str">
            <v>1.1.5.0</v>
          </cell>
          <cell r="W1177" t="str">
            <v>Tartrazine</v>
          </cell>
          <cell r="X1177">
            <v>25</v>
          </cell>
          <cell r="Y1177">
            <v>1</v>
          </cell>
          <cell r="Z1177" t="str">
            <v>Kg</v>
          </cell>
          <cell r="AA1177">
            <v>-0.6</v>
          </cell>
          <cell r="AH1177" t="str">
            <v>1.1.7.0.1.186</v>
          </cell>
        </row>
        <row r="1178">
          <cell r="A1178">
            <v>293</v>
          </cell>
          <cell r="B1178">
            <v>1083</v>
          </cell>
          <cell r="P1178">
            <v>0</v>
          </cell>
          <cell r="R1178" t="str">
            <v>1.1.5.0</v>
          </cell>
          <cell r="W1178" t="str">
            <v>Jerrycan HDPE - 20 L</v>
          </cell>
          <cell r="X1178">
            <v>20</v>
          </cell>
          <cell r="Y1178">
            <v>1</v>
          </cell>
          <cell r="Z1178" t="str">
            <v>Pcs</v>
          </cell>
          <cell r="AA1178">
            <v>-50</v>
          </cell>
          <cell r="AH1178" t="str">
            <v>1.1.7.0.1.209</v>
          </cell>
        </row>
        <row r="1179">
          <cell r="A1179">
            <v>293</v>
          </cell>
          <cell r="B1179">
            <v>1084</v>
          </cell>
          <cell r="P1179">
            <v>0</v>
          </cell>
          <cell r="R1179" t="str">
            <v>1.1.5.0</v>
          </cell>
          <cell r="W1179" t="str">
            <v>Jerrycan HDPE - 20 L - Cap - Black</v>
          </cell>
          <cell r="X1179">
            <v>20</v>
          </cell>
          <cell r="Y1179">
            <v>1</v>
          </cell>
          <cell r="Z1179" t="str">
            <v>Pcs</v>
          </cell>
          <cell r="AA1179">
            <v>-50</v>
          </cell>
          <cell r="AH1179" t="str">
            <v>1.1.7.0.1.211</v>
          </cell>
        </row>
        <row r="1180">
          <cell r="A1180">
            <v>293</v>
          </cell>
          <cell r="B1180">
            <v>1085</v>
          </cell>
          <cell r="P1180">
            <v>0</v>
          </cell>
          <cell r="R1180" t="str">
            <v>1.1.5.0</v>
          </cell>
          <cell r="W1180" t="str">
            <v>Jerrycan HDPE - 20 L - Plug</v>
          </cell>
          <cell r="X1180">
            <v>20</v>
          </cell>
          <cell r="Y1180">
            <v>1</v>
          </cell>
          <cell r="Z1180" t="str">
            <v>Pcs</v>
          </cell>
          <cell r="AA1180">
            <v>-50</v>
          </cell>
          <cell r="AH1180" t="str">
            <v>1.1.7.0.1.210</v>
          </cell>
        </row>
        <row r="1181">
          <cell r="A1181">
            <v>293</v>
          </cell>
          <cell r="B1181">
            <v>1086</v>
          </cell>
          <cell r="P1181">
            <v>0</v>
          </cell>
          <cell r="R1181" t="str">
            <v>1.1.5.0</v>
          </cell>
          <cell r="W1181" t="str">
            <v>Sticker Markup 480 SL - 20 L</v>
          </cell>
          <cell r="X1181">
            <v>20</v>
          </cell>
          <cell r="Y1181">
            <v>1</v>
          </cell>
          <cell r="Z1181" t="str">
            <v>Pcs</v>
          </cell>
          <cell r="AA1181">
            <v>-50</v>
          </cell>
          <cell r="AH1181" t="str">
            <v>1.1.7.0.1.55</v>
          </cell>
        </row>
        <row r="1182">
          <cell r="A1182">
            <v>294</v>
          </cell>
          <cell r="B1182">
            <v>1087</v>
          </cell>
          <cell r="P1182">
            <v>0</v>
          </cell>
          <cell r="R1182" t="str">
            <v>1.1.5.0</v>
          </cell>
          <cell r="W1182" t="str">
            <v>Mark Up 480 SL @20 ltr</v>
          </cell>
          <cell r="X1182">
            <v>20</v>
          </cell>
          <cell r="Y1182">
            <v>1</v>
          </cell>
          <cell r="Z1182" t="str">
            <v>Liter</v>
          </cell>
          <cell r="AA1182">
            <v>1000</v>
          </cell>
          <cell r="AH1182" t="str">
            <v>1.1.7.0.3.103</v>
          </cell>
        </row>
        <row r="1183">
          <cell r="A1183">
            <v>295</v>
          </cell>
          <cell r="B1183">
            <v>1088</v>
          </cell>
          <cell r="P1183">
            <v>0</v>
          </cell>
          <cell r="R1183" t="str">
            <v>1.1.5.0</v>
          </cell>
          <cell r="W1183" t="str">
            <v>Isopropylamine Glyphosate 62% TA</v>
          </cell>
          <cell r="X1183">
            <v>250</v>
          </cell>
          <cell r="Y1183">
            <v>1</v>
          </cell>
          <cell r="Z1183" t="str">
            <v>Kg</v>
          </cell>
          <cell r="AA1183">
            <v>-628</v>
          </cell>
          <cell r="AH1183" t="str">
            <v>1.1.7.0.1.236</v>
          </cell>
        </row>
        <row r="1184">
          <cell r="A1184">
            <v>295</v>
          </cell>
          <cell r="B1184">
            <v>1089</v>
          </cell>
          <cell r="P1184">
            <v>0</v>
          </cell>
          <cell r="R1184" t="str">
            <v>1.1.5.0</v>
          </cell>
          <cell r="W1184" t="str">
            <v>Agrisol 415 N</v>
          </cell>
          <cell r="X1184">
            <v>200</v>
          </cell>
          <cell r="Y1184">
            <v>1</v>
          </cell>
          <cell r="Z1184" t="str">
            <v>Kg</v>
          </cell>
          <cell r="AA1184">
            <v>-80</v>
          </cell>
          <cell r="AH1184" t="str">
            <v>1.1.7.0.1.218</v>
          </cell>
        </row>
        <row r="1185">
          <cell r="A1185">
            <v>295</v>
          </cell>
          <cell r="B1185">
            <v>1090</v>
          </cell>
          <cell r="P1185">
            <v>0</v>
          </cell>
          <cell r="R1185" t="str">
            <v>1.1.5.0</v>
          </cell>
          <cell r="W1185" t="str">
            <v>Tartrazine</v>
          </cell>
          <cell r="X1185">
            <v>25</v>
          </cell>
          <cell r="Y1185">
            <v>1</v>
          </cell>
          <cell r="Z1185" t="str">
            <v>Kg</v>
          </cell>
          <cell r="AA1185">
            <v>-0.6</v>
          </cell>
          <cell r="AH1185" t="str">
            <v>1.1.7.0.1.186</v>
          </cell>
        </row>
        <row r="1186">
          <cell r="A1186">
            <v>295</v>
          </cell>
          <cell r="B1186">
            <v>1091</v>
          </cell>
          <cell r="P1186">
            <v>0</v>
          </cell>
          <cell r="R1186" t="str">
            <v>1.1.5.0</v>
          </cell>
          <cell r="W1186" t="str">
            <v>Jerrycan HDPE - 20 L</v>
          </cell>
          <cell r="X1186">
            <v>20</v>
          </cell>
          <cell r="Y1186">
            <v>1</v>
          </cell>
          <cell r="Z1186" t="str">
            <v>Pcs</v>
          </cell>
          <cell r="AA1186">
            <v>-50</v>
          </cell>
          <cell r="AH1186" t="str">
            <v>1.1.7.0.1.209</v>
          </cell>
        </row>
        <row r="1187">
          <cell r="A1187">
            <v>295</v>
          </cell>
          <cell r="B1187">
            <v>1092</v>
          </cell>
          <cell r="P1187">
            <v>0</v>
          </cell>
          <cell r="R1187" t="str">
            <v>1.1.5.0</v>
          </cell>
          <cell r="W1187" t="str">
            <v>Jerrycan HDPE - 20 L - Cap - Black</v>
          </cell>
          <cell r="X1187">
            <v>20</v>
          </cell>
          <cell r="Y1187">
            <v>1</v>
          </cell>
          <cell r="Z1187" t="str">
            <v>Pcs</v>
          </cell>
          <cell r="AA1187">
            <v>-50</v>
          </cell>
          <cell r="AH1187" t="str">
            <v>1.1.7.0.1.211</v>
          </cell>
        </row>
        <row r="1188">
          <cell r="A1188">
            <v>295</v>
          </cell>
          <cell r="B1188">
            <v>1093</v>
          </cell>
          <cell r="P1188">
            <v>0</v>
          </cell>
          <cell r="R1188" t="str">
            <v>1.1.5.0</v>
          </cell>
          <cell r="W1188" t="str">
            <v>Jerrycan HDPE - 20 L - Plug</v>
          </cell>
          <cell r="X1188">
            <v>20</v>
          </cell>
          <cell r="Y1188">
            <v>1</v>
          </cell>
          <cell r="Z1188" t="str">
            <v>Pcs</v>
          </cell>
          <cell r="AA1188">
            <v>-50</v>
          </cell>
          <cell r="AH1188" t="str">
            <v>1.1.7.0.1.210</v>
          </cell>
        </row>
        <row r="1189">
          <cell r="A1189">
            <v>295</v>
          </cell>
          <cell r="B1189">
            <v>1094</v>
          </cell>
          <cell r="P1189">
            <v>0</v>
          </cell>
          <cell r="R1189" t="str">
            <v>1.1.5.0</v>
          </cell>
          <cell r="W1189" t="str">
            <v>Sticker Markup 480 SL - 20 L</v>
          </cell>
          <cell r="X1189">
            <v>20</v>
          </cell>
          <cell r="Y1189">
            <v>1</v>
          </cell>
          <cell r="Z1189" t="str">
            <v>Pcs</v>
          </cell>
          <cell r="AA1189">
            <v>-50</v>
          </cell>
          <cell r="AH1189" t="str">
            <v>1.1.7.0.1.55</v>
          </cell>
        </row>
        <row r="1190">
          <cell r="A1190">
            <v>296</v>
          </cell>
          <cell r="B1190">
            <v>1095</v>
          </cell>
          <cell r="P1190">
            <v>0</v>
          </cell>
          <cell r="R1190" t="str">
            <v>1.1.5.0</v>
          </cell>
          <cell r="W1190" t="str">
            <v>Mark Up 480 SL @20 ltr</v>
          </cell>
          <cell r="X1190">
            <v>20</v>
          </cell>
          <cell r="Y1190">
            <v>1</v>
          </cell>
          <cell r="Z1190" t="str">
            <v>Liter</v>
          </cell>
          <cell r="AA1190">
            <v>1000</v>
          </cell>
          <cell r="AH1190" t="str">
            <v>1.1.7.0.3.103</v>
          </cell>
        </row>
        <row r="1191">
          <cell r="A1191">
            <v>297</v>
          </cell>
          <cell r="B1191">
            <v>1096</v>
          </cell>
          <cell r="P1191" t="str">
            <v>1.1.5.0.1</v>
          </cell>
          <cell r="R1191">
            <v>0</v>
          </cell>
          <cell r="W1191" t="str">
            <v>Mark Up 480 SL @20 ltr</v>
          </cell>
          <cell r="X1191">
            <v>20</v>
          </cell>
          <cell r="Y1191">
            <v>1</v>
          </cell>
          <cell r="Z1191" t="str">
            <v>Liter</v>
          </cell>
          <cell r="AA1191">
            <v>-5000</v>
          </cell>
          <cell r="AH1191" t="str">
            <v>1.1.7.0.3.103</v>
          </cell>
        </row>
        <row r="1192">
          <cell r="A1192">
            <v>298</v>
          </cell>
          <cell r="B1192">
            <v>1097</v>
          </cell>
          <cell r="P1192">
            <v>0</v>
          </cell>
          <cell r="R1192" t="str">
            <v>1.1.5.0</v>
          </cell>
          <cell r="W1192" t="str">
            <v>Isopropylamine Glyphosate 62% TA</v>
          </cell>
          <cell r="X1192">
            <v>250</v>
          </cell>
          <cell r="Y1192">
            <v>1</v>
          </cell>
          <cell r="Z1192" t="str">
            <v>Kg</v>
          </cell>
          <cell r="AA1192">
            <v>-628</v>
          </cell>
          <cell r="AH1192" t="str">
            <v>1.1.7.0.1.236</v>
          </cell>
        </row>
        <row r="1193">
          <cell r="A1193">
            <v>298</v>
          </cell>
          <cell r="B1193">
            <v>1098</v>
          </cell>
          <cell r="P1193">
            <v>0</v>
          </cell>
          <cell r="R1193" t="str">
            <v>1.1.5.0</v>
          </cell>
          <cell r="W1193" t="str">
            <v>Agrisol 415 N</v>
          </cell>
          <cell r="X1193">
            <v>200</v>
          </cell>
          <cell r="Y1193">
            <v>1</v>
          </cell>
          <cell r="Z1193" t="str">
            <v>Kg</v>
          </cell>
          <cell r="AA1193">
            <v>-80</v>
          </cell>
          <cell r="AH1193" t="str">
            <v>1.1.7.0.1.218</v>
          </cell>
        </row>
        <row r="1194">
          <cell r="A1194">
            <v>298</v>
          </cell>
          <cell r="B1194">
            <v>1099</v>
          </cell>
          <cell r="P1194">
            <v>0</v>
          </cell>
          <cell r="R1194" t="str">
            <v>1.1.5.0</v>
          </cell>
          <cell r="W1194" t="str">
            <v>Tartrazine</v>
          </cell>
          <cell r="X1194">
            <v>25</v>
          </cell>
          <cell r="Y1194">
            <v>1</v>
          </cell>
          <cell r="Z1194" t="str">
            <v>Kg</v>
          </cell>
          <cell r="AA1194">
            <v>-0.6</v>
          </cell>
          <cell r="AH1194" t="str">
            <v>1.1.7.0.1.186</v>
          </cell>
        </row>
        <row r="1195">
          <cell r="A1195">
            <v>298</v>
          </cell>
          <cell r="B1195">
            <v>1100</v>
          </cell>
          <cell r="P1195">
            <v>0</v>
          </cell>
          <cell r="R1195" t="str">
            <v>1.1.5.0</v>
          </cell>
          <cell r="W1195" t="str">
            <v>Bottle PET - 1 L</v>
          </cell>
          <cell r="X1195">
            <v>1</v>
          </cell>
          <cell r="Y1195">
            <v>1</v>
          </cell>
          <cell r="Z1195" t="str">
            <v>Pcs</v>
          </cell>
          <cell r="AA1195">
            <v>-1000</v>
          </cell>
          <cell r="AH1195" t="str">
            <v>1.1.7.0.1.215</v>
          </cell>
        </row>
        <row r="1196">
          <cell r="A1196">
            <v>298</v>
          </cell>
          <cell r="B1196">
            <v>1101</v>
          </cell>
          <cell r="P1196">
            <v>0</v>
          </cell>
          <cell r="R1196" t="str">
            <v>1.1.5.0</v>
          </cell>
          <cell r="W1196" t="str">
            <v>Bottle PET - 1 L - Cap</v>
          </cell>
          <cell r="X1196">
            <v>1</v>
          </cell>
          <cell r="Y1196">
            <v>1</v>
          </cell>
          <cell r="Z1196" t="str">
            <v>Pcs</v>
          </cell>
          <cell r="AA1196">
            <v>-1000</v>
          </cell>
          <cell r="AH1196" t="str">
            <v>1.1.7.0.1.217</v>
          </cell>
        </row>
        <row r="1197">
          <cell r="A1197">
            <v>298</v>
          </cell>
          <cell r="B1197">
            <v>1102</v>
          </cell>
          <cell r="P1197">
            <v>0</v>
          </cell>
          <cell r="R1197" t="str">
            <v>1.1.5.0</v>
          </cell>
          <cell r="W1197" t="str">
            <v>Bottle PET - 1 L - Plug</v>
          </cell>
          <cell r="X1197">
            <v>1</v>
          </cell>
          <cell r="Y1197">
            <v>1</v>
          </cell>
          <cell r="Z1197" t="str">
            <v>Pcs</v>
          </cell>
          <cell r="AA1197">
            <v>-1000</v>
          </cell>
          <cell r="AH1197" t="str">
            <v>1.1.7.0.1.216</v>
          </cell>
        </row>
        <row r="1198">
          <cell r="A1198">
            <v>298</v>
          </cell>
          <cell r="B1198">
            <v>1103</v>
          </cell>
          <cell r="P1198">
            <v>0</v>
          </cell>
          <cell r="R1198" t="str">
            <v>1.1.5.0</v>
          </cell>
          <cell r="W1198" t="str">
            <v>PVC Shrink Wrap Logo Nathani</v>
          </cell>
          <cell r="X1198">
            <v>1</v>
          </cell>
          <cell r="Y1198">
            <v>1</v>
          </cell>
          <cell r="Z1198" t="str">
            <v>Pcs</v>
          </cell>
          <cell r="AA1198">
            <v>-1000</v>
          </cell>
          <cell r="AH1198" t="str">
            <v>1.1.7.0.1.131</v>
          </cell>
        </row>
        <row r="1199">
          <cell r="A1199">
            <v>298</v>
          </cell>
          <cell r="B1199">
            <v>1104</v>
          </cell>
          <cell r="P1199">
            <v>0</v>
          </cell>
          <cell r="R1199" t="str">
            <v>1.1.5.0</v>
          </cell>
          <cell r="W1199" t="str">
            <v>Sticker Markup 480 SL - 1 L</v>
          </cell>
          <cell r="X1199">
            <v>1</v>
          </cell>
          <cell r="Y1199">
            <v>1</v>
          </cell>
          <cell r="Z1199" t="str">
            <v>Pcs</v>
          </cell>
          <cell r="AA1199">
            <v>-1000</v>
          </cell>
          <cell r="AH1199" t="str">
            <v>1.1.7.0.1.83</v>
          </cell>
        </row>
        <row r="1200">
          <cell r="A1200">
            <v>298</v>
          </cell>
          <cell r="B1200">
            <v>1105</v>
          </cell>
          <cell r="P1200">
            <v>0</v>
          </cell>
          <cell r="R1200" t="str">
            <v>1.1.5.0</v>
          </cell>
          <cell r="W1200" t="str">
            <v>Karton Box Markup 480 SL - 1 L</v>
          </cell>
          <cell r="X1200">
            <v>1</v>
          </cell>
          <cell r="Y1200">
            <v>1</v>
          </cell>
          <cell r="Z1200" t="str">
            <v>Pcs</v>
          </cell>
          <cell r="AA1200">
            <v>-84</v>
          </cell>
          <cell r="AH1200" t="str">
            <v>1.1.7.0.1.194</v>
          </cell>
        </row>
        <row r="1201">
          <cell r="A1201">
            <v>299</v>
          </cell>
          <cell r="B1201">
            <v>1106</v>
          </cell>
          <cell r="P1201">
            <v>0</v>
          </cell>
          <cell r="R1201" t="str">
            <v>1.1.5.0</v>
          </cell>
          <cell r="W1201" t="str">
            <v>Mark Up 480 SL @1 ltr</v>
          </cell>
          <cell r="X1201">
            <v>1</v>
          </cell>
          <cell r="Y1201">
            <v>12</v>
          </cell>
          <cell r="Z1201" t="str">
            <v>Liter</v>
          </cell>
          <cell r="AA1201">
            <v>1008</v>
          </cell>
          <cell r="AH1201" t="str">
            <v>1.1.7.0.3.105</v>
          </cell>
        </row>
        <row r="1202">
          <cell r="A1202">
            <v>300</v>
          </cell>
          <cell r="B1202">
            <v>1107</v>
          </cell>
          <cell r="P1202">
            <v>0</v>
          </cell>
          <cell r="R1202" t="str">
            <v>1.1.5.0</v>
          </cell>
          <cell r="W1202" t="str">
            <v>Isopropylamine Glyphosate 62% TA</v>
          </cell>
          <cell r="X1202">
            <v>250</v>
          </cell>
          <cell r="Y1202">
            <v>1</v>
          </cell>
          <cell r="Z1202" t="str">
            <v>Kg</v>
          </cell>
          <cell r="AA1202">
            <v>-628</v>
          </cell>
          <cell r="AH1202" t="str">
            <v>1.1.7.0.1.236</v>
          </cell>
        </row>
        <row r="1203">
          <cell r="A1203">
            <v>300</v>
          </cell>
          <cell r="B1203">
            <v>1108</v>
          </cell>
          <cell r="P1203">
            <v>0</v>
          </cell>
          <cell r="R1203" t="str">
            <v>1.1.5.0</v>
          </cell>
          <cell r="W1203" t="str">
            <v>Agrisol 415 N</v>
          </cell>
          <cell r="X1203">
            <v>200</v>
          </cell>
          <cell r="Y1203">
            <v>1</v>
          </cell>
          <cell r="Z1203" t="str">
            <v>Kg</v>
          </cell>
          <cell r="AA1203">
            <v>-80</v>
          </cell>
          <cell r="AH1203" t="str">
            <v>1.1.7.0.1.218</v>
          </cell>
        </row>
        <row r="1204">
          <cell r="A1204">
            <v>300</v>
          </cell>
          <cell r="B1204">
            <v>1109</v>
          </cell>
          <cell r="P1204">
            <v>0</v>
          </cell>
          <cell r="R1204" t="str">
            <v>1.1.5.0</v>
          </cell>
          <cell r="W1204" t="str">
            <v>Tartrazine</v>
          </cell>
          <cell r="X1204">
            <v>25</v>
          </cell>
          <cell r="Y1204">
            <v>1</v>
          </cell>
          <cell r="Z1204" t="str">
            <v>Kg</v>
          </cell>
          <cell r="AA1204">
            <v>-0.6</v>
          </cell>
          <cell r="AH1204" t="str">
            <v>1.1.7.0.1.186</v>
          </cell>
        </row>
        <row r="1205">
          <cell r="A1205">
            <v>300</v>
          </cell>
          <cell r="B1205">
            <v>1110</v>
          </cell>
          <cell r="P1205">
            <v>0</v>
          </cell>
          <cell r="R1205" t="str">
            <v>1.1.5.0</v>
          </cell>
          <cell r="W1205" t="str">
            <v>Jerrycan HDPE - 4 L</v>
          </cell>
          <cell r="X1205">
            <v>4</v>
          </cell>
          <cell r="Y1205">
            <v>1</v>
          </cell>
          <cell r="Z1205" t="str">
            <v>Pcs</v>
          </cell>
          <cell r="AA1205">
            <v>-250</v>
          </cell>
          <cell r="AH1205" t="str">
            <v>1.1.7.0.1.206</v>
          </cell>
        </row>
        <row r="1206">
          <cell r="A1206">
            <v>300</v>
          </cell>
          <cell r="B1206">
            <v>1111</v>
          </cell>
          <cell r="P1206">
            <v>0</v>
          </cell>
          <cell r="R1206" t="str">
            <v>1.1.5.0</v>
          </cell>
          <cell r="W1206" t="str">
            <v>Jerrycan HDPE - 4 L - Plug</v>
          </cell>
          <cell r="X1206">
            <v>4</v>
          </cell>
          <cell r="Y1206">
            <v>1</v>
          </cell>
          <cell r="Z1206" t="str">
            <v>Pcs</v>
          </cell>
          <cell r="AA1206">
            <v>-250</v>
          </cell>
          <cell r="AH1206" t="str">
            <v>1.1.7.0.1.207</v>
          </cell>
        </row>
        <row r="1207">
          <cell r="A1207">
            <v>300</v>
          </cell>
          <cell r="B1207">
            <v>1112</v>
          </cell>
          <cell r="P1207">
            <v>0</v>
          </cell>
          <cell r="R1207" t="str">
            <v>1.1.5.0</v>
          </cell>
          <cell r="W1207" t="str">
            <v>Jerrycan HDPE - 4 L - Cap - Black</v>
          </cell>
          <cell r="X1207">
            <v>4</v>
          </cell>
          <cell r="Y1207">
            <v>1</v>
          </cell>
          <cell r="Z1207" t="str">
            <v>Pcs</v>
          </cell>
          <cell r="AA1207">
            <v>-250</v>
          </cell>
          <cell r="AH1207" t="str">
            <v>1.1.7.0.1.208</v>
          </cell>
        </row>
        <row r="1208">
          <cell r="A1208">
            <v>300</v>
          </cell>
          <cell r="B1208">
            <v>1113</v>
          </cell>
          <cell r="P1208">
            <v>0</v>
          </cell>
          <cell r="R1208" t="str">
            <v>1.1.5.0</v>
          </cell>
          <cell r="W1208" t="str">
            <v>Sticker Markup 480 SL - 4 L</v>
          </cell>
          <cell r="X1208">
            <v>4</v>
          </cell>
          <cell r="Y1208">
            <v>1</v>
          </cell>
          <cell r="Z1208" t="str">
            <v>Pcs</v>
          </cell>
          <cell r="AA1208">
            <v>-250</v>
          </cell>
          <cell r="AH1208" t="str">
            <v>1.1.7.0.1.66</v>
          </cell>
        </row>
        <row r="1209">
          <cell r="A1209">
            <v>300</v>
          </cell>
          <cell r="B1209">
            <v>1114</v>
          </cell>
          <cell r="P1209">
            <v>0</v>
          </cell>
          <cell r="R1209" t="str">
            <v>1.1.5.0</v>
          </cell>
          <cell r="W1209" t="str">
            <v>Karton Box Markup 480 SL - 4 L</v>
          </cell>
          <cell r="X1209">
            <v>4</v>
          </cell>
          <cell r="Y1209">
            <v>1</v>
          </cell>
          <cell r="Z1209" t="str">
            <v>Pcs</v>
          </cell>
          <cell r="AA1209">
            <v>-62</v>
          </cell>
          <cell r="AH1209" t="str">
            <v>1.1.7.0.1.195</v>
          </cell>
        </row>
        <row r="1210">
          <cell r="A1210">
            <v>301</v>
          </cell>
          <cell r="B1210">
            <v>1115</v>
          </cell>
          <cell r="P1210">
            <v>0</v>
          </cell>
          <cell r="R1210" t="str">
            <v>1.1.5.0</v>
          </cell>
          <cell r="W1210" t="str">
            <v>Mark Up 480 SL @4 ltr</v>
          </cell>
          <cell r="X1210">
            <v>4</v>
          </cell>
          <cell r="Y1210">
            <v>4</v>
          </cell>
          <cell r="Z1210" t="str">
            <v>Liter</v>
          </cell>
          <cell r="AA1210">
            <v>992</v>
          </cell>
          <cell r="AH1210" t="str">
            <v>1.1.7.0.3.104</v>
          </cell>
        </row>
        <row r="1211">
          <cell r="A1211">
            <v>302</v>
          </cell>
          <cell r="B1211">
            <v>1116</v>
          </cell>
          <cell r="P1211">
            <v>0</v>
          </cell>
          <cell r="R1211" t="str">
            <v>1.1.5.0</v>
          </cell>
          <cell r="W1211" t="str">
            <v>Isopropylamine Glyphosate 62% TA</v>
          </cell>
          <cell r="X1211">
            <v>250</v>
          </cell>
          <cell r="Y1211">
            <v>1</v>
          </cell>
          <cell r="Z1211" t="str">
            <v>Kg</v>
          </cell>
          <cell r="AA1211">
            <v>-628</v>
          </cell>
          <cell r="AH1211" t="str">
            <v>1.1.7.0.1.236</v>
          </cell>
        </row>
        <row r="1212">
          <cell r="A1212">
            <v>302</v>
          </cell>
          <cell r="B1212">
            <v>1117</v>
          </cell>
          <cell r="P1212">
            <v>0</v>
          </cell>
          <cell r="R1212" t="str">
            <v>1.1.5.0</v>
          </cell>
          <cell r="W1212" t="str">
            <v>Agrisol 415 N</v>
          </cell>
          <cell r="X1212">
            <v>200</v>
          </cell>
          <cell r="Y1212">
            <v>1</v>
          </cell>
          <cell r="Z1212" t="str">
            <v>Kg</v>
          </cell>
          <cell r="AA1212">
            <v>-80</v>
          </cell>
          <cell r="AH1212" t="str">
            <v>1.1.7.0.1.218</v>
          </cell>
        </row>
        <row r="1213">
          <cell r="A1213">
            <v>302</v>
          </cell>
          <cell r="B1213">
            <v>1118</v>
          </cell>
          <cell r="P1213">
            <v>0</v>
          </cell>
          <cell r="R1213" t="str">
            <v>1.1.5.0</v>
          </cell>
          <cell r="W1213" t="str">
            <v>Tartrazine</v>
          </cell>
          <cell r="X1213">
            <v>25</v>
          </cell>
          <cell r="Y1213">
            <v>1</v>
          </cell>
          <cell r="Z1213" t="str">
            <v>Kg</v>
          </cell>
          <cell r="AA1213">
            <v>-0.6</v>
          </cell>
          <cell r="AH1213" t="str">
            <v>1.1.7.0.1.186</v>
          </cell>
        </row>
        <row r="1214">
          <cell r="A1214">
            <v>302</v>
          </cell>
          <cell r="B1214">
            <v>1119</v>
          </cell>
          <cell r="P1214">
            <v>0</v>
          </cell>
          <cell r="R1214" t="str">
            <v>1.1.5.0</v>
          </cell>
          <cell r="W1214" t="str">
            <v>Jerrycan HDPE - 4 L</v>
          </cell>
          <cell r="X1214">
            <v>4</v>
          </cell>
          <cell r="Y1214">
            <v>1</v>
          </cell>
          <cell r="Z1214" t="str">
            <v>Pcs</v>
          </cell>
          <cell r="AA1214">
            <v>-250</v>
          </cell>
          <cell r="AH1214" t="str">
            <v>1.1.7.0.1.206</v>
          </cell>
        </row>
        <row r="1215">
          <cell r="A1215">
            <v>302</v>
          </cell>
          <cell r="B1215">
            <v>1120</v>
          </cell>
          <cell r="P1215">
            <v>0</v>
          </cell>
          <cell r="R1215" t="str">
            <v>1.1.5.0</v>
          </cell>
          <cell r="W1215" t="str">
            <v>Jerrycan HDPE - 4 L - Plug</v>
          </cell>
          <cell r="X1215">
            <v>4</v>
          </cell>
          <cell r="Y1215">
            <v>1</v>
          </cell>
          <cell r="Z1215" t="str">
            <v>Pcs</v>
          </cell>
          <cell r="AA1215">
            <v>-250</v>
          </cell>
          <cell r="AH1215" t="str">
            <v>1.1.7.0.1.207</v>
          </cell>
        </row>
        <row r="1216">
          <cell r="A1216">
            <v>302</v>
          </cell>
          <cell r="B1216">
            <v>1121</v>
          </cell>
          <cell r="P1216">
            <v>0</v>
          </cell>
          <cell r="R1216" t="str">
            <v>1.1.5.0</v>
          </cell>
          <cell r="W1216" t="str">
            <v>Jerrycan HDPE - 4 L - Cap - Black</v>
          </cell>
          <cell r="X1216">
            <v>4</v>
          </cell>
          <cell r="Y1216">
            <v>1</v>
          </cell>
          <cell r="Z1216" t="str">
            <v>Pcs</v>
          </cell>
          <cell r="AA1216">
            <v>-250</v>
          </cell>
          <cell r="AH1216" t="str">
            <v>1.1.7.0.1.208</v>
          </cell>
        </row>
        <row r="1217">
          <cell r="A1217">
            <v>302</v>
          </cell>
          <cell r="B1217">
            <v>1122</v>
          </cell>
          <cell r="P1217">
            <v>0</v>
          </cell>
          <cell r="R1217" t="str">
            <v>1.1.5.0</v>
          </cell>
          <cell r="W1217" t="str">
            <v>Sticker Markup 480 SL - 4 L</v>
          </cell>
          <cell r="X1217">
            <v>4</v>
          </cell>
          <cell r="Y1217">
            <v>1</v>
          </cell>
          <cell r="Z1217" t="str">
            <v>Pcs</v>
          </cell>
          <cell r="AA1217">
            <v>-250</v>
          </cell>
          <cell r="AH1217" t="str">
            <v>1.1.7.0.1.66</v>
          </cell>
        </row>
        <row r="1218">
          <cell r="A1218">
            <v>302</v>
          </cell>
          <cell r="B1218">
            <v>1123</v>
          </cell>
          <cell r="P1218">
            <v>0</v>
          </cell>
          <cell r="R1218" t="str">
            <v>1.1.5.0</v>
          </cell>
          <cell r="W1218" t="str">
            <v>Karton Box Markup 480 SL - 4 L</v>
          </cell>
          <cell r="X1218">
            <v>4</v>
          </cell>
          <cell r="Y1218">
            <v>1</v>
          </cell>
          <cell r="Z1218" t="str">
            <v>Pcs</v>
          </cell>
          <cell r="AA1218">
            <v>-63</v>
          </cell>
          <cell r="AH1218" t="str">
            <v>1.1.7.0.1.195</v>
          </cell>
        </row>
        <row r="1219">
          <cell r="A1219">
            <v>303</v>
          </cell>
          <cell r="B1219">
            <v>1124</v>
          </cell>
          <cell r="P1219">
            <v>0</v>
          </cell>
          <cell r="R1219" t="str">
            <v>1.1.5.0</v>
          </cell>
          <cell r="W1219" t="str">
            <v>Mark Up 480 SL @4 ltr</v>
          </cell>
          <cell r="X1219">
            <v>4</v>
          </cell>
          <cell r="Y1219">
            <v>4</v>
          </cell>
          <cell r="Z1219" t="str">
            <v>Liter</v>
          </cell>
          <cell r="AA1219">
            <v>1008</v>
          </cell>
          <cell r="AH1219" t="str">
            <v>1.1.7.0.3.104</v>
          </cell>
        </row>
        <row r="1220">
          <cell r="A1220">
            <v>304</v>
          </cell>
          <cell r="B1220">
            <v>1125</v>
          </cell>
          <cell r="P1220">
            <v>0</v>
          </cell>
          <cell r="R1220" t="str">
            <v>1.1.5.0</v>
          </cell>
          <cell r="W1220" t="str">
            <v>Isopropylamine Glyphosate 62% TA</v>
          </cell>
          <cell r="X1220">
            <v>250</v>
          </cell>
          <cell r="Y1220">
            <v>1</v>
          </cell>
          <cell r="Z1220" t="str">
            <v>Kg</v>
          </cell>
          <cell r="AA1220">
            <v>-628</v>
          </cell>
          <cell r="AH1220" t="str">
            <v>1.1.7.0.1.236</v>
          </cell>
        </row>
        <row r="1221">
          <cell r="A1221">
            <v>304</v>
          </cell>
          <cell r="B1221">
            <v>1126</v>
          </cell>
          <cell r="P1221">
            <v>0</v>
          </cell>
          <cell r="R1221" t="str">
            <v>1.1.5.0</v>
          </cell>
          <cell r="W1221" t="str">
            <v>Agrisol 415 N</v>
          </cell>
          <cell r="X1221">
            <v>200</v>
          </cell>
          <cell r="Y1221">
            <v>1</v>
          </cell>
          <cell r="Z1221" t="str">
            <v>Kg</v>
          </cell>
          <cell r="AA1221">
            <v>-80</v>
          </cell>
          <cell r="AH1221" t="str">
            <v>1.1.7.0.1.218</v>
          </cell>
        </row>
        <row r="1222">
          <cell r="A1222">
            <v>304</v>
          </cell>
          <cell r="B1222">
            <v>1127</v>
          </cell>
          <cell r="P1222">
            <v>0</v>
          </cell>
          <cell r="R1222" t="str">
            <v>1.1.5.0</v>
          </cell>
          <cell r="W1222" t="str">
            <v>Tartrazine</v>
          </cell>
          <cell r="X1222">
            <v>25</v>
          </cell>
          <cell r="Y1222">
            <v>1</v>
          </cell>
          <cell r="Z1222" t="str">
            <v>Kg</v>
          </cell>
          <cell r="AA1222">
            <v>-0.6</v>
          </cell>
          <cell r="AH1222" t="str">
            <v>1.1.7.0.1.186</v>
          </cell>
        </row>
        <row r="1223">
          <cell r="A1223">
            <v>304</v>
          </cell>
          <cell r="B1223">
            <v>1128</v>
          </cell>
          <cell r="P1223">
            <v>0</v>
          </cell>
          <cell r="R1223" t="str">
            <v>1.1.5.0</v>
          </cell>
          <cell r="W1223" t="str">
            <v>Jerrycan HDPE - 20 L</v>
          </cell>
          <cell r="X1223">
            <v>20</v>
          </cell>
          <cell r="Y1223">
            <v>1</v>
          </cell>
          <cell r="Z1223" t="str">
            <v>Pcs</v>
          </cell>
          <cell r="AA1223">
            <v>-50</v>
          </cell>
          <cell r="AH1223" t="str">
            <v>1.1.7.0.1.209</v>
          </cell>
        </row>
        <row r="1224">
          <cell r="A1224">
            <v>304</v>
          </cell>
          <cell r="B1224">
            <v>1129</v>
          </cell>
          <cell r="P1224">
            <v>0</v>
          </cell>
          <cell r="R1224" t="str">
            <v>1.1.5.0</v>
          </cell>
          <cell r="W1224" t="str">
            <v>Jerrycan HDPE - 20 L - Cap - Black</v>
          </cell>
          <cell r="X1224">
            <v>20</v>
          </cell>
          <cell r="Y1224">
            <v>1</v>
          </cell>
          <cell r="Z1224" t="str">
            <v>Pcs</v>
          </cell>
          <cell r="AA1224">
            <v>-50</v>
          </cell>
          <cell r="AH1224" t="str">
            <v>1.1.7.0.1.211</v>
          </cell>
        </row>
        <row r="1225">
          <cell r="A1225">
            <v>304</v>
          </cell>
          <cell r="B1225">
            <v>1130</v>
          </cell>
          <cell r="P1225">
            <v>0</v>
          </cell>
          <cell r="R1225" t="str">
            <v>1.1.5.0</v>
          </cell>
          <cell r="W1225" t="str">
            <v>Jerrycan HDPE - 20 L - Plug</v>
          </cell>
          <cell r="X1225">
            <v>20</v>
          </cell>
          <cell r="Y1225">
            <v>1</v>
          </cell>
          <cell r="Z1225" t="str">
            <v>Pcs</v>
          </cell>
          <cell r="AA1225">
            <v>-50</v>
          </cell>
          <cell r="AH1225" t="str">
            <v>1.1.7.0.1.210</v>
          </cell>
        </row>
        <row r="1226">
          <cell r="A1226">
            <v>304</v>
          </cell>
          <cell r="B1226">
            <v>1131</v>
          </cell>
          <cell r="P1226">
            <v>0</v>
          </cell>
          <cell r="R1226" t="str">
            <v>1.1.5.0</v>
          </cell>
          <cell r="W1226" t="str">
            <v>Sticker Markup 480 SL - 20 L</v>
          </cell>
          <cell r="X1226">
            <v>20</v>
          </cell>
          <cell r="Y1226">
            <v>1</v>
          </cell>
          <cell r="Z1226" t="str">
            <v>Pcs</v>
          </cell>
          <cell r="AA1226">
            <v>-50</v>
          </cell>
          <cell r="AH1226" t="str">
            <v>1.1.7.0.1.55</v>
          </cell>
        </row>
        <row r="1227">
          <cell r="A1227">
            <v>305</v>
          </cell>
          <cell r="B1227">
            <v>1132</v>
          </cell>
          <cell r="P1227">
            <v>0</v>
          </cell>
          <cell r="R1227" t="str">
            <v>1.1.5.0</v>
          </cell>
          <cell r="W1227" t="str">
            <v>Mark Up 480 SL @20 ltr</v>
          </cell>
          <cell r="X1227">
            <v>20</v>
          </cell>
          <cell r="Y1227">
            <v>1</v>
          </cell>
          <cell r="Z1227" t="str">
            <v>Liter</v>
          </cell>
          <cell r="AA1227">
            <v>1000</v>
          </cell>
          <cell r="AH1227" t="str">
            <v>1.1.7.0.3.103</v>
          </cell>
        </row>
        <row r="1228">
          <cell r="A1228">
            <v>306</v>
          </cell>
          <cell r="B1228">
            <v>1133</v>
          </cell>
          <cell r="P1228">
            <v>0</v>
          </cell>
          <cell r="R1228" t="str">
            <v>1.1.5.0</v>
          </cell>
          <cell r="W1228" t="str">
            <v>Isopropylamine Glyphosate 62% TA</v>
          </cell>
          <cell r="X1228">
            <v>250</v>
          </cell>
          <cell r="Y1228">
            <v>1</v>
          </cell>
          <cell r="Z1228" t="str">
            <v>Kg</v>
          </cell>
          <cell r="AA1228">
            <v>-628</v>
          </cell>
          <cell r="AH1228" t="str">
            <v>1.1.7.0.1.236</v>
          </cell>
        </row>
        <row r="1229">
          <cell r="A1229">
            <v>306</v>
          </cell>
          <cell r="B1229">
            <v>1134</v>
          </cell>
          <cell r="P1229">
            <v>0</v>
          </cell>
          <cell r="R1229" t="str">
            <v>1.1.5.0</v>
          </cell>
          <cell r="W1229" t="str">
            <v>Agrisol 415 N</v>
          </cell>
          <cell r="X1229">
            <v>200</v>
          </cell>
          <cell r="Y1229">
            <v>1</v>
          </cell>
          <cell r="Z1229" t="str">
            <v>Kg</v>
          </cell>
          <cell r="AA1229">
            <v>-80</v>
          </cell>
          <cell r="AH1229" t="str">
            <v>1.1.7.0.1.218</v>
          </cell>
        </row>
        <row r="1230">
          <cell r="A1230">
            <v>306</v>
          </cell>
          <cell r="B1230">
            <v>1135</v>
          </cell>
          <cell r="P1230">
            <v>0</v>
          </cell>
          <cell r="R1230" t="str">
            <v>1.1.5.0</v>
          </cell>
          <cell r="W1230" t="str">
            <v>Tartrazine</v>
          </cell>
          <cell r="X1230">
            <v>25</v>
          </cell>
          <cell r="Y1230">
            <v>1</v>
          </cell>
          <cell r="Z1230" t="str">
            <v>Kg</v>
          </cell>
          <cell r="AA1230">
            <v>-0.6</v>
          </cell>
          <cell r="AH1230" t="str">
            <v>1.1.7.0.1.186</v>
          </cell>
        </row>
        <row r="1231">
          <cell r="A1231">
            <v>306</v>
          </cell>
          <cell r="B1231">
            <v>1136</v>
          </cell>
          <cell r="P1231">
            <v>0</v>
          </cell>
          <cell r="R1231" t="str">
            <v>1.1.5.0</v>
          </cell>
          <cell r="W1231" t="str">
            <v>Jerrycan HDPE - 20 L</v>
          </cell>
          <cell r="X1231">
            <v>20</v>
          </cell>
          <cell r="Y1231">
            <v>1</v>
          </cell>
          <cell r="Z1231" t="str">
            <v>Pcs</v>
          </cell>
          <cell r="AA1231">
            <v>-50</v>
          </cell>
          <cell r="AH1231" t="str">
            <v>1.1.7.0.1.209</v>
          </cell>
        </row>
        <row r="1232">
          <cell r="A1232">
            <v>306</v>
          </cell>
          <cell r="B1232">
            <v>1137</v>
          </cell>
          <cell r="P1232">
            <v>0</v>
          </cell>
          <cell r="R1232" t="str">
            <v>1.1.5.0</v>
          </cell>
          <cell r="W1232" t="str">
            <v>Jerrycan HDPE - 20 L - Cap - Black</v>
          </cell>
          <cell r="X1232">
            <v>20</v>
          </cell>
          <cell r="Y1232">
            <v>1</v>
          </cell>
          <cell r="Z1232" t="str">
            <v>Pcs</v>
          </cell>
          <cell r="AA1232">
            <v>-50</v>
          </cell>
          <cell r="AH1232" t="str">
            <v>1.1.7.0.1.211</v>
          </cell>
        </row>
        <row r="1233">
          <cell r="A1233">
            <v>306</v>
          </cell>
          <cell r="B1233">
            <v>1138</v>
          </cell>
          <cell r="P1233">
            <v>0</v>
          </cell>
          <cell r="R1233" t="str">
            <v>1.1.5.0</v>
          </cell>
          <cell r="W1233" t="str">
            <v>Jerrycan HDPE - 20 L - Plug</v>
          </cell>
          <cell r="X1233">
            <v>20</v>
          </cell>
          <cell r="Y1233">
            <v>1</v>
          </cell>
          <cell r="Z1233" t="str">
            <v>Pcs</v>
          </cell>
          <cell r="AA1233">
            <v>-50</v>
          </cell>
          <cell r="AH1233" t="str">
            <v>1.1.7.0.1.210</v>
          </cell>
        </row>
        <row r="1234">
          <cell r="A1234">
            <v>306</v>
          </cell>
          <cell r="B1234">
            <v>1139</v>
          </cell>
          <cell r="P1234">
            <v>0</v>
          </cell>
          <cell r="R1234" t="str">
            <v>1.1.5.0</v>
          </cell>
          <cell r="W1234" t="str">
            <v>Sticker Markup 480 SL - 20 L</v>
          </cell>
          <cell r="X1234">
            <v>20</v>
          </cell>
          <cell r="Y1234">
            <v>1</v>
          </cell>
          <cell r="Z1234" t="str">
            <v>Pcs</v>
          </cell>
          <cell r="AA1234">
            <v>-50</v>
          </cell>
          <cell r="AH1234" t="str">
            <v>1.1.7.0.1.55</v>
          </cell>
        </row>
        <row r="1235">
          <cell r="A1235">
            <v>307</v>
          </cell>
          <cell r="B1235">
            <v>1140</v>
          </cell>
          <cell r="P1235">
            <v>0</v>
          </cell>
          <cell r="R1235" t="str">
            <v>1.1.5.0</v>
          </cell>
          <cell r="W1235" t="str">
            <v>Mark Up 480 SL @20 ltr</v>
          </cell>
          <cell r="X1235">
            <v>20</v>
          </cell>
          <cell r="Y1235">
            <v>1</v>
          </cell>
          <cell r="Z1235" t="str">
            <v>Liter</v>
          </cell>
          <cell r="AA1235">
            <v>1000</v>
          </cell>
          <cell r="AH1235" t="str">
            <v>1.1.7.0.3.103</v>
          </cell>
        </row>
        <row r="1236">
          <cell r="A1236">
            <v>308</v>
          </cell>
          <cell r="B1236">
            <v>1141</v>
          </cell>
          <cell r="P1236">
            <v>0</v>
          </cell>
          <cell r="R1236" t="str">
            <v>1.1.5.0</v>
          </cell>
          <cell r="W1236" t="str">
            <v>Isopropylamine Glyphosate 62% TA</v>
          </cell>
          <cell r="X1236">
            <v>250</v>
          </cell>
          <cell r="Y1236">
            <v>1</v>
          </cell>
          <cell r="Z1236" t="str">
            <v>Kg</v>
          </cell>
          <cell r="AA1236">
            <v>-628</v>
          </cell>
          <cell r="AH1236" t="str">
            <v>1.1.7.0.1.236</v>
          </cell>
        </row>
        <row r="1237">
          <cell r="A1237">
            <v>308</v>
          </cell>
          <cell r="B1237">
            <v>1142</v>
          </cell>
          <cell r="P1237">
            <v>0</v>
          </cell>
          <cell r="R1237" t="str">
            <v>1.1.5.0</v>
          </cell>
          <cell r="W1237" t="str">
            <v>Agrisol 415 N</v>
          </cell>
          <cell r="X1237">
            <v>200</v>
          </cell>
          <cell r="Y1237">
            <v>1</v>
          </cell>
          <cell r="Z1237" t="str">
            <v>Kg</v>
          </cell>
          <cell r="AA1237">
            <v>-80</v>
          </cell>
          <cell r="AH1237" t="str">
            <v>1.1.7.0.1.218</v>
          </cell>
        </row>
        <row r="1238">
          <cell r="A1238">
            <v>308</v>
          </cell>
          <cell r="B1238">
            <v>1143</v>
          </cell>
          <cell r="P1238">
            <v>0</v>
          </cell>
          <cell r="R1238" t="str">
            <v>1.1.5.0</v>
          </cell>
          <cell r="W1238" t="str">
            <v>Tartrazine</v>
          </cell>
          <cell r="X1238">
            <v>25</v>
          </cell>
          <cell r="Y1238">
            <v>1</v>
          </cell>
          <cell r="Z1238" t="str">
            <v>Kg</v>
          </cell>
          <cell r="AA1238">
            <v>-0.6</v>
          </cell>
          <cell r="AH1238" t="str">
            <v>1.1.7.0.1.186</v>
          </cell>
        </row>
        <row r="1239">
          <cell r="A1239">
            <v>308</v>
          </cell>
          <cell r="B1239">
            <v>1144</v>
          </cell>
          <cell r="P1239">
            <v>0</v>
          </cell>
          <cell r="R1239" t="str">
            <v>1.1.5.0</v>
          </cell>
          <cell r="W1239" t="str">
            <v>Jerrycan HDPE - 20 L</v>
          </cell>
          <cell r="X1239">
            <v>20</v>
          </cell>
          <cell r="Y1239">
            <v>1</v>
          </cell>
          <cell r="Z1239" t="str">
            <v>Pcs</v>
          </cell>
          <cell r="AA1239">
            <v>-50</v>
          </cell>
          <cell r="AH1239" t="str">
            <v>1.1.7.0.1.209</v>
          </cell>
        </row>
        <row r="1240">
          <cell r="A1240">
            <v>308</v>
          </cell>
          <cell r="B1240">
            <v>1145</v>
          </cell>
          <cell r="P1240">
            <v>0</v>
          </cell>
          <cell r="R1240" t="str">
            <v>1.1.5.0</v>
          </cell>
          <cell r="W1240" t="str">
            <v>Jerrycan HDPE - 20 L - Cap - Black</v>
          </cell>
          <cell r="X1240">
            <v>20</v>
          </cell>
          <cell r="Y1240">
            <v>1</v>
          </cell>
          <cell r="Z1240" t="str">
            <v>Pcs</v>
          </cell>
          <cell r="AA1240">
            <v>-50</v>
          </cell>
          <cell r="AH1240" t="str">
            <v>1.1.7.0.1.211</v>
          </cell>
        </row>
        <row r="1241">
          <cell r="A1241">
            <v>308</v>
          </cell>
          <cell r="B1241">
            <v>1146</v>
          </cell>
          <cell r="P1241">
            <v>0</v>
          </cell>
          <cell r="R1241" t="str">
            <v>1.1.5.0</v>
          </cell>
          <cell r="W1241" t="str">
            <v>Jerrycan HDPE - 20 L - Plug</v>
          </cell>
          <cell r="X1241">
            <v>20</v>
          </cell>
          <cell r="Y1241">
            <v>1</v>
          </cell>
          <cell r="Z1241" t="str">
            <v>Pcs</v>
          </cell>
          <cell r="AA1241">
            <v>-50</v>
          </cell>
          <cell r="AH1241" t="str">
            <v>1.1.7.0.1.210</v>
          </cell>
        </row>
        <row r="1242">
          <cell r="A1242">
            <v>308</v>
          </cell>
          <cell r="B1242">
            <v>1147</v>
          </cell>
          <cell r="P1242">
            <v>0</v>
          </cell>
          <cell r="R1242" t="str">
            <v>1.1.5.0</v>
          </cell>
          <cell r="W1242" t="str">
            <v>Sticker Markup 480 SL - 20 L</v>
          </cell>
          <cell r="X1242">
            <v>20</v>
          </cell>
          <cell r="Y1242">
            <v>1</v>
          </cell>
          <cell r="Z1242" t="str">
            <v>Pcs</v>
          </cell>
          <cell r="AA1242">
            <v>-50</v>
          </cell>
          <cell r="AH1242" t="str">
            <v>1.1.7.0.1.55</v>
          </cell>
        </row>
        <row r="1243">
          <cell r="A1243">
            <v>309</v>
          </cell>
          <cell r="B1243">
            <v>1148</v>
          </cell>
          <cell r="P1243">
            <v>0</v>
          </cell>
          <cell r="R1243" t="str">
            <v>1.1.5.0</v>
          </cell>
          <cell r="W1243" t="str">
            <v>Mark Up 480 SL @20 ltr</v>
          </cell>
          <cell r="X1243">
            <v>20</v>
          </cell>
          <cell r="Y1243">
            <v>1</v>
          </cell>
          <cell r="Z1243" t="str">
            <v>Liter</v>
          </cell>
          <cell r="AA1243">
            <v>1000</v>
          </cell>
          <cell r="AH1243" t="str">
            <v>1.1.7.0.3.103</v>
          </cell>
        </row>
        <row r="1244">
          <cell r="A1244">
            <v>310</v>
          </cell>
          <cell r="B1244">
            <v>1149</v>
          </cell>
          <cell r="P1244">
            <v>0</v>
          </cell>
          <cell r="R1244" t="str">
            <v>1.1.5.0</v>
          </cell>
          <cell r="W1244" t="str">
            <v>Isopropylamine Glyphosate 62% TA</v>
          </cell>
          <cell r="X1244">
            <v>250</v>
          </cell>
          <cell r="Y1244">
            <v>1</v>
          </cell>
          <cell r="Z1244" t="str">
            <v>Kg</v>
          </cell>
          <cell r="AA1244">
            <v>-628</v>
          </cell>
          <cell r="AH1244" t="str">
            <v>1.1.7.0.1.236</v>
          </cell>
        </row>
        <row r="1245">
          <cell r="A1245">
            <v>310</v>
          </cell>
          <cell r="B1245">
            <v>1150</v>
          </cell>
          <cell r="P1245">
            <v>0</v>
          </cell>
          <cell r="R1245" t="str">
            <v>1.1.5.0</v>
          </cell>
          <cell r="W1245" t="str">
            <v>Agrisol 415 N</v>
          </cell>
          <cell r="X1245">
            <v>200</v>
          </cell>
          <cell r="Y1245">
            <v>1</v>
          </cell>
          <cell r="Z1245" t="str">
            <v>Kg</v>
          </cell>
          <cell r="AA1245">
            <v>-80</v>
          </cell>
          <cell r="AH1245" t="str">
            <v>1.1.7.0.1.218</v>
          </cell>
        </row>
        <row r="1246">
          <cell r="A1246">
            <v>310</v>
          </cell>
          <cell r="B1246">
            <v>1151</v>
          </cell>
          <cell r="P1246">
            <v>0</v>
          </cell>
          <cell r="R1246" t="str">
            <v>1.1.5.0</v>
          </cell>
          <cell r="W1246" t="str">
            <v>Tartrazine</v>
          </cell>
          <cell r="X1246">
            <v>25</v>
          </cell>
          <cell r="Y1246">
            <v>1</v>
          </cell>
          <cell r="Z1246" t="str">
            <v>Kg</v>
          </cell>
          <cell r="AA1246">
            <v>-0.6</v>
          </cell>
          <cell r="AH1246" t="str">
            <v>1.1.7.0.1.186</v>
          </cell>
        </row>
        <row r="1247">
          <cell r="A1247">
            <v>310</v>
          </cell>
          <cell r="B1247">
            <v>1152</v>
          </cell>
          <cell r="P1247">
            <v>0</v>
          </cell>
          <cell r="R1247" t="str">
            <v>1.1.5.0</v>
          </cell>
          <cell r="W1247" t="str">
            <v>Jerrycan HDPE - 20 L</v>
          </cell>
          <cell r="X1247">
            <v>20</v>
          </cell>
          <cell r="Y1247">
            <v>1</v>
          </cell>
          <cell r="Z1247" t="str">
            <v>Pcs</v>
          </cell>
          <cell r="AA1247">
            <v>-50</v>
          </cell>
          <cell r="AH1247" t="str">
            <v>1.1.7.0.1.209</v>
          </cell>
        </row>
        <row r="1248">
          <cell r="A1248">
            <v>310</v>
          </cell>
          <cell r="B1248">
            <v>1153</v>
          </cell>
          <cell r="P1248">
            <v>0</v>
          </cell>
          <cell r="R1248" t="str">
            <v>1.1.5.0</v>
          </cell>
          <cell r="W1248" t="str">
            <v>Jerrycan HDPE - 20 L - Cap - Black</v>
          </cell>
          <cell r="X1248">
            <v>20</v>
          </cell>
          <cell r="Y1248">
            <v>1</v>
          </cell>
          <cell r="Z1248" t="str">
            <v>Pcs</v>
          </cell>
          <cell r="AA1248">
            <v>-50</v>
          </cell>
          <cell r="AH1248" t="str">
            <v>1.1.7.0.1.211</v>
          </cell>
        </row>
        <row r="1249">
          <cell r="A1249">
            <v>310</v>
          </cell>
          <cell r="B1249">
            <v>1154</v>
          </cell>
          <cell r="P1249">
            <v>0</v>
          </cell>
          <cell r="R1249" t="str">
            <v>1.1.5.0</v>
          </cell>
          <cell r="W1249" t="str">
            <v>Jerrycan HDPE - 20 L - Plug</v>
          </cell>
          <cell r="X1249">
            <v>20</v>
          </cell>
          <cell r="Y1249">
            <v>1</v>
          </cell>
          <cell r="Z1249" t="str">
            <v>Pcs</v>
          </cell>
          <cell r="AA1249">
            <v>-50</v>
          </cell>
          <cell r="AH1249" t="str">
            <v>1.1.7.0.1.210</v>
          </cell>
        </row>
        <row r="1250">
          <cell r="A1250">
            <v>310</v>
          </cell>
          <cell r="B1250">
            <v>1155</v>
          </cell>
          <cell r="P1250">
            <v>0</v>
          </cell>
          <cell r="R1250" t="str">
            <v>1.1.5.0</v>
          </cell>
          <cell r="W1250" t="str">
            <v>Sticker Markup 480 SL - 20 L</v>
          </cell>
          <cell r="X1250">
            <v>20</v>
          </cell>
          <cell r="Y1250">
            <v>1</v>
          </cell>
          <cell r="Z1250" t="str">
            <v>Pcs</v>
          </cell>
          <cell r="AA1250">
            <v>-50</v>
          </cell>
          <cell r="AH1250" t="str">
            <v>1.1.7.0.1.55</v>
          </cell>
        </row>
        <row r="1251">
          <cell r="A1251">
            <v>311</v>
          </cell>
          <cell r="B1251">
            <v>1156</v>
          </cell>
          <cell r="P1251">
            <v>0</v>
          </cell>
          <cell r="R1251" t="str">
            <v>1.1.5.0</v>
          </cell>
          <cell r="W1251" t="str">
            <v>Mark Up 480 SL @20 ltr</v>
          </cell>
          <cell r="X1251">
            <v>20</v>
          </cell>
          <cell r="Y1251">
            <v>1</v>
          </cell>
          <cell r="Z1251" t="str">
            <v>Liter</v>
          </cell>
          <cell r="AA1251">
            <v>1000</v>
          </cell>
          <cell r="AH1251" t="str">
            <v>1.1.7.0.3.103</v>
          </cell>
        </row>
        <row r="1252">
          <cell r="A1252">
            <v>312</v>
          </cell>
          <cell r="B1252">
            <v>1157</v>
          </cell>
          <cell r="P1252">
            <v>0</v>
          </cell>
          <cell r="R1252" t="str">
            <v>1.1.5.0</v>
          </cell>
          <cell r="W1252" t="str">
            <v>Isopropylamine Glyphosate 62% TA</v>
          </cell>
          <cell r="X1252">
            <v>250</v>
          </cell>
          <cell r="Y1252">
            <v>1</v>
          </cell>
          <cell r="Z1252" t="str">
            <v>Kg</v>
          </cell>
          <cell r="AA1252">
            <v>-628</v>
          </cell>
          <cell r="AH1252" t="str">
            <v>1.1.7.0.1.236</v>
          </cell>
        </row>
        <row r="1253">
          <cell r="A1253">
            <v>312</v>
          </cell>
          <cell r="B1253">
            <v>1158</v>
          </cell>
          <cell r="P1253">
            <v>0</v>
          </cell>
          <cell r="R1253" t="str">
            <v>1.1.5.0</v>
          </cell>
          <cell r="W1253" t="str">
            <v>Agrisol 415 N</v>
          </cell>
          <cell r="X1253">
            <v>200</v>
          </cell>
          <cell r="Y1253">
            <v>1</v>
          </cell>
          <cell r="Z1253" t="str">
            <v>Kg</v>
          </cell>
          <cell r="AA1253">
            <v>-80</v>
          </cell>
          <cell r="AH1253" t="str">
            <v>1.1.7.0.1.218</v>
          </cell>
        </row>
        <row r="1254">
          <cell r="A1254">
            <v>312</v>
          </cell>
          <cell r="B1254">
            <v>1159</v>
          </cell>
          <cell r="P1254">
            <v>0</v>
          </cell>
          <cell r="R1254" t="str">
            <v>1.1.5.0</v>
          </cell>
          <cell r="W1254" t="str">
            <v>Tartrazine</v>
          </cell>
          <cell r="X1254">
            <v>25</v>
          </cell>
          <cell r="Y1254">
            <v>1</v>
          </cell>
          <cell r="Z1254" t="str">
            <v>Kg</v>
          </cell>
          <cell r="AA1254">
            <v>-0.6</v>
          </cell>
          <cell r="AH1254" t="str">
            <v>1.1.7.0.1.186</v>
          </cell>
        </row>
        <row r="1255">
          <cell r="A1255">
            <v>312</v>
          </cell>
          <cell r="B1255">
            <v>1160</v>
          </cell>
          <cell r="P1255">
            <v>0</v>
          </cell>
          <cell r="R1255" t="str">
            <v>1.1.5.0</v>
          </cell>
          <cell r="W1255" t="str">
            <v>Jerrycan HDPE - 20 L</v>
          </cell>
          <cell r="X1255">
            <v>20</v>
          </cell>
          <cell r="Y1255">
            <v>1</v>
          </cell>
          <cell r="Z1255" t="str">
            <v>Pcs</v>
          </cell>
          <cell r="AA1255">
            <v>-50</v>
          </cell>
          <cell r="AH1255" t="str">
            <v>1.1.7.0.1.209</v>
          </cell>
        </row>
        <row r="1256">
          <cell r="A1256">
            <v>312</v>
          </cell>
          <cell r="B1256">
            <v>1161</v>
          </cell>
          <cell r="P1256">
            <v>0</v>
          </cell>
          <cell r="R1256" t="str">
            <v>1.1.5.0</v>
          </cell>
          <cell r="W1256" t="str">
            <v>Jerrycan HDPE - 20 L - Cap - Black</v>
          </cell>
          <cell r="X1256">
            <v>20</v>
          </cell>
          <cell r="Y1256">
            <v>1</v>
          </cell>
          <cell r="Z1256" t="str">
            <v>Pcs</v>
          </cell>
          <cell r="AA1256">
            <v>-50</v>
          </cell>
          <cell r="AH1256" t="str">
            <v>1.1.7.0.1.211</v>
          </cell>
        </row>
        <row r="1257">
          <cell r="A1257">
            <v>312</v>
          </cell>
          <cell r="B1257">
            <v>1162</v>
          </cell>
          <cell r="P1257">
            <v>0</v>
          </cell>
          <cell r="R1257" t="str">
            <v>1.1.5.0</v>
          </cell>
          <cell r="W1257" t="str">
            <v>Jerrycan HDPE - 20 L - Plug</v>
          </cell>
          <cell r="X1257">
            <v>20</v>
          </cell>
          <cell r="Y1257">
            <v>1</v>
          </cell>
          <cell r="Z1257" t="str">
            <v>Pcs</v>
          </cell>
          <cell r="AA1257">
            <v>-50</v>
          </cell>
          <cell r="AH1257" t="str">
            <v>1.1.7.0.1.210</v>
          </cell>
        </row>
        <row r="1258">
          <cell r="A1258">
            <v>312</v>
          </cell>
          <cell r="B1258">
            <v>1163</v>
          </cell>
          <cell r="P1258">
            <v>0</v>
          </cell>
          <cell r="R1258" t="str">
            <v>1.1.5.0</v>
          </cell>
          <cell r="W1258" t="str">
            <v>Sticker Markup 480 SL - 20 L</v>
          </cell>
          <cell r="X1258">
            <v>20</v>
          </cell>
          <cell r="Y1258">
            <v>1</v>
          </cell>
          <cell r="Z1258" t="str">
            <v>Pcs</v>
          </cell>
          <cell r="AA1258">
            <v>-50</v>
          </cell>
          <cell r="AH1258" t="str">
            <v>1.1.7.0.1.55</v>
          </cell>
        </row>
        <row r="1259">
          <cell r="A1259">
            <v>313</v>
          </cell>
          <cell r="B1259">
            <v>1164</v>
          </cell>
          <cell r="P1259">
            <v>0</v>
          </cell>
          <cell r="R1259" t="str">
            <v>1.1.5.0</v>
          </cell>
          <cell r="W1259" t="str">
            <v>Mark Up 480 SL @20 ltr</v>
          </cell>
          <cell r="X1259">
            <v>20</v>
          </cell>
          <cell r="Y1259">
            <v>1</v>
          </cell>
          <cell r="Z1259" t="str">
            <v>Liter</v>
          </cell>
          <cell r="AA1259">
            <v>1000</v>
          </cell>
          <cell r="AH1259" t="str">
            <v>1.1.7.0.3.103</v>
          </cell>
        </row>
        <row r="1260">
          <cell r="A1260">
            <v>314</v>
          </cell>
          <cell r="B1260">
            <v>1165</v>
          </cell>
          <cell r="P1260">
            <v>0</v>
          </cell>
          <cell r="R1260" t="str">
            <v>1.1.5.0</v>
          </cell>
          <cell r="W1260" t="str">
            <v>Isopropylamine Glyphosate 62% TA</v>
          </cell>
          <cell r="X1260">
            <v>250</v>
          </cell>
          <cell r="Y1260">
            <v>1</v>
          </cell>
          <cell r="Z1260" t="str">
            <v>Kg</v>
          </cell>
          <cell r="AA1260">
            <v>-628</v>
          </cell>
          <cell r="AH1260" t="str">
            <v>1.1.7.0.1.236</v>
          </cell>
        </row>
        <row r="1261">
          <cell r="A1261">
            <v>314</v>
          </cell>
          <cell r="B1261">
            <v>1166</v>
          </cell>
          <cell r="P1261">
            <v>0</v>
          </cell>
          <cell r="R1261" t="str">
            <v>1.1.5.0</v>
          </cell>
          <cell r="W1261" t="str">
            <v>Agrisol 415 N</v>
          </cell>
          <cell r="X1261">
            <v>200</v>
          </cell>
          <cell r="Y1261">
            <v>1</v>
          </cell>
          <cell r="Z1261" t="str">
            <v>Kg</v>
          </cell>
          <cell r="AA1261">
            <v>-80</v>
          </cell>
          <cell r="AH1261" t="str">
            <v>1.1.7.0.1.218</v>
          </cell>
        </row>
        <row r="1262">
          <cell r="A1262">
            <v>314</v>
          </cell>
          <cell r="B1262">
            <v>1167</v>
          </cell>
          <cell r="P1262">
            <v>0</v>
          </cell>
          <cell r="R1262" t="str">
            <v>1.1.5.0</v>
          </cell>
          <cell r="W1262" t="str">
            <v>Tartrazine</v>
          </cell>
          <cell r="X1262">
            <v>25</v>
          </cell>
          <cell r="Y1262">
            <v>1</v>
          </cell>
          <cell r="Z1262" t="str">
            <v>Kg</v>
          </cell>
          <cell r="AA1262">
            <v>-0.6</v>
          </cell>
          <cell r="AH1262" t="str">
            <v>1.1.7.0.1.186</v>
          </cell>
        </row>
        <row r="1263">
          <cell r="A1263">
            <v>314</v>
          </cell>
          <cell r="B1263">
            <v>1168</v>
          </cell>
          <cell r="P1263">
            <v>0</v>
          </cell>
          <cell r="R1263" t="str">
            <v>1.1.5.0</v>
          </cell>
          <cell r="W1263" t="str">
            <v>Jerrycan HDPE - 4 L</v>
          </cell>
          <cell r="X1263">
            <v>4</v>
          </cell>
          <cell r="Y1263">
            <v>1</v>
          </cell>
          <cell r="Z1263" t="str">
            <v>Pcs</v>
          </cell>
          <cell r="AA1263">
            <v>-250</v>
          </cell>
          <cell r="AH1263" t="str">
            <v>1.1.7.0.1.206</v>
          </cell>
        </row>
        <row r="1264">
          <cell r="A1264">
            <v>314</v>
          </cell>
          <cell r="B1264">
            <v>1169</v>
          </cell>
          <cell r="P1264">
            <v>0</v>
          </cell>
          <cell r="R1264" t="str">
            <v>1.1.5.0</v>
          </cell>
          <cell r="W1264" t="str">
            <v>Jerrycan HDPE - 4 L - Plug</v>
          </cell>
          <cell r="X1264">
            <v>4</v>
          </cell>
          <cell r="Y1264">
            <v>1</v>
          </cell>
          <cell r="Z1264" t="str">
            <v>Pcs</v>
          </cell>
          <cell r="AA1264">
            <v>-250</v>
          </cell>
          <cell r="AH1264" t="str">
            <v>1.1.7.0.1.207</v>
          </cell>
        </row>
        <row r="1265">
          <cell r="A1265">
            <v>314</v>
          </cell>
          <cell r="B1265">
            <v>1170</v>
          </cell>
          <cell r="P1265">
            <v>0</v>
          </cell>
          <cell r="R1265" t="str">
            <v>1.1.5.0</v>
          </cell>
          <cell r="W1265" t="str">
            <v>Jerrycan HDPE - 4 L - Cap - Black</v>
          </cell>
          <cell r="X1265">
            <v>4</v>
          </cell>
          <cell r="Y1265">
            <v>1</v>
          </cell>
          <cell r="Z1265" t="str">
            <v>Pcs</v>
          </cell>
          <cell r="AA1265">
            <v>-250</v>
          </cell>
          <cell r="AH1265" t="str">
            <v>1.1.7.0.1.208</v>
          </cell>
        </row>
        <row r="1266">
          <cell r="A1266">
            <v>314</v>
          </cell>
          <cell r="B1266">
            <v>1171</v>
          </cell>
          <cell r="P1266">
            <v>0</v>
          </cell>
          <cell r="R1266" t="str">
            <v>1.1.5.0</v>
          </cell>
          <cell r="W1266" t="str">
            <v>Sticker Markup 480 SL - 4 L</v>
          </cell>
          <cell r="X1266">
            <v>4</v>
          </cell>
          <cell r="Y1266">
            <v>1</v>
          </cell>
          <cell r="Z1266" t="str">
            <v>Pcs</v>
          </cell>
          <cell r="AA1266">
            <v>-250</v>
          </cell>
          <cell r="AH1266" t="str">
            <v>1.1.7.0.1.66</v>
          </cell>
        </row>
        <row r="1267">
          <cell r="A1267">
            <v>314</v>
          </cell>
          <cell r="B1267">
            <v>1172</v>
          </cell>
          <cell r="P1267">
            <v>0</v>
          </cell>
          <cell r="R1267" t="str">
            <v>1.1.5.0</v>
          </cell>
          <cell r="W1267" t="str">
            <v>Karton Box Markup 480 SL - 4 L</v>
          </cell>
          <cell r="X1267">
            <v>4</v>
          </cell>
          <cell r="Y1267">
            <v>1</v>
          </cell>
          <cell r="Z1267" t="str">
            <v>Pcs</v>
          </cell>
          <cell r="AA1267">
            <v>-62</v>
          </cell>
          <cell r="AH1267" t="str">
            <v>1.1.7.0.1.195</v>
          </cell>
        </row>
        <row r="1268">
          <cell r="A1268">
            <v>315</v>
          </cell>
          <cell r="B1268">
            <v>1173</v>
          </cell>
          <cell r="P1268">
            <v>0</v>
          </cell>
          <cell r="R1268" t="str">
            <v>1.1.5.0</v>
          </cell>
          <cell r="W1268" t="str">
            <v>Mark Up 480 SL @4 ltr</v>
          </cell>
          <cell r="X1268">
            <v>4</v>
          </cell>
          <cell r="Y1268">
            <v>4</v>
          </cell>
          <cell r="Z1268" t="str">
            <v>Liter</v>
          </cell>
          <cell r="AA1268">
            <v>992</v>
          </cell>
          <cell r="AH1268" t="str">
            <v>1.1.7.0.3.104</v>
          </cell>
        </row>
        <row r="1269">
          <cell r="A1269">
            <v>316</v>
          </cell>
          <cell r="B1269">
            <v>1174</v>
          </cell>
          <cell r="P1269">
            <v>0</v>
          </cell>
          <cell r="R1269" t="str">
            <v>1.1.5.0</v>
          </cell>
          <cell r="W1269" t="str">
            <v>Isopropylamine Glyphosate 62% TA</v>
          </cell>
          <cell r="X1269">
            <v>250</v>
          </cell>
          <cell r="Y1269">
            <v>1</v>
          </cell>
          <cell r="Z1269" t="str">
            <v>Kg</v>
          </cell>
          <cell r="AA1269">
            <v>-628</v>
          </cell>
          <cell r="AH1269" t="str">
            <v>1.1.7.0.1.236</v>
          </cell>
        </row>
        <row r="1270">
          <cell r="A1270">
            <v>316</v>
          </cell>
          <cell r="B1270">
            <v>1175</v>
          </cell>
          <cell r="P1270">
            <v>0</v>
          </cell>
          <cell r="R1270" t="str">
            <v>1.1.5.0</v>
          </cell>
          <cell r="W1270" t="str">
            <v>Agrisol 415 N</v>
          </cell>
          <cell r="X1270">
            <v>200</v>
          </cell>
          <cell r="Y1270">
            <v>1</v>
          </cell>
          <cell r="Z1270" t="str">
            <v>Kg</v>
          </cell>
          <cell r="AA1270">
            <v>-80</v>
          </cell>
          <cell r="AH1270" t="str">
            <v>1.1.7.0.1.218</v>
          </cell>
        </row>
        <row r="1271">
          <cell r="A1271">
            <v>316</v>
          </cell>
          <cell r="B1271">
            <v>1176</v>
          </cell>
          <cell r="P1271">
            <v>0</v>
          </cell>
          <cell r="R1271" t="str">
            <v>1.1.5.0</v>
          </cell>
          <cell r="W1271" t="str">
            <v>Tartrazine</v>
          </cell>
          <cell r="X1271">
            <v>25</v>
          </cell>
          <cell r="Y1271">
            <v>1</v>
          </cell>
          <cell r="Z1271" t="str">
            <v>Kg</v>
          </cell>
          <cell r="AA1271">
            <v>-0.6</v>
          </cell>
          <cell r="AH1271" t="str">
            <v>1.1.7.0.1.186</v>
          </cell>
        </row>
        <row r="1272">
          <cell r="A1272">
            <v>316</v>
          </cell>
          <cell r="B1272">
            <v>1177</v>
          </cell>
          <cell r="P1272">
            <v>0</v>
          </cell>
          <cell r="R1272" t="str">
            <v>1.1.5.0</v>
          </cell>
          <cell r="W1272" t="str">
            <v>Jerrycan HDPE - 4 L</v>
          </cell>
          <cell r="X1272">
            <v>4</v>
          </cell>
          <cell r="Y1272">
            <v>1</v>
          </cell>
          <cell r="Z1272" t="str">
            <v>Pcs</v>
          </cell>
          <cell r="AA1272">
            <v>-250</v>
          </cell>
          <cell r="AH1272" t="str">
            <v>1.1.7.0.1.206</v>
          </cell>
        </row>
        <row r="1273">
          <cell r="A1273">
            <v>316</v>
          </cell>
          <cell r="B1273">
            <v>1178</v>
          </cell>
          <cell r="P1273">
            <v>0</v>
          </cell>
          <cell r="R1273" t="str">
            <v>1.1.5.0</v>
          </cell>
          <cell r="W1273" t="str">
            <v>Jerrycan HDPE - 4 L - Plug</v>
          </cell>
          <cell r="X1273">
            <v>4</v>
          </cell>
          <cell r="Y1273">
            <v>1</v>
          </cell>
          <cell r="Z1273" t="str">
            <v>Pcs</v>
          </cell>
          <cell r="AA1273">
            <v>-250</v>
          </cell>
          <cell r="AH1273" t="str">
            <v>1.1.7.0.1.207</v>
          </cell>
        </row>
        <row r="1274">
          <cell r="A1274">
            <v>316</v>
          </cell>
          <cell r="B1274">
            <v>1179</v>
          </cell>
          <cell r="P1274">
            <v>0</v>
          </cell>
          <cell r="R1274" t="str">
            <v>1.1.5.0</v>
          </cell>
          <cell r="W1274" t="str">
            <v>Jerrycan HDPE - 4 L - Cap - Black</v>
          </cell>
          <cell r="X1274">
            <v>4</v>
          </cell>
          <cell r="Y1274">
            <v>1</v>
          </cell>
          <cell r="Z1274" t="str">
            <v>Pcs</v>
          </cell>
          <cell r="AA1274">
            <v>-250</v>
          </cell>
          <cell r="AH1274" t="str">
            <v>1.1.7.0.1.208</v>
          </cell>
        </row>
        <row r="1275">
          <cell r="A1275">
            <v>316</v>
          </cell>
          <cell r="B1275">
            <v>1180</v>
          </cell>
          <cell r="P1275">
            <v>0</v>
          </cell>
          <cell r="R1275" t="str">
            <v>1.1.5.0</v>
          </cell>
          <cell r="W1275" t="str">
            <v>Sticker Markup 480 SL - 4 L</v>
          </cell>
          <cell r="X1275">
            <v>4</v>
          </cell>
          <cell r="Y1275">
            <v>1</v>
          </cell>
          <cell r="Z1275" t="str">
            <v>Pcs</v>
          </cell>
          <cell r="AA1275">
            <v>-250</v>
          </cell>
          <cell r="AH1275" t="str">
            <v>1.1.7.0.1.66</v>
          </cell>
        </row>
        <row r="1276">
          <cell r="A1276">
            <v>316</v>
          </cell>
          <cell r="B1276">
            <v>1181</v>
          </cell>
          <cell r="P1276">
            <v>0</v>
          </cell>
          <cell r="R1276" t="str">
            <v>1.1.5.0</v>
          </cell>
          <cell r="W1276" t="str">
            <v>Karton Box Markup 480 SL - 4 L</v>
          </cell>
          <cell r="X1276">
            <v>4</v>
          </cell>
          <cell r="Y1276">
            <v>1</v>
          </cell>
          <cell r="Z1276" t="str">
            <v>Pcs</v>
          </cell>
          <cell r="AA1276">
            <v>-63</v>
          </cell>
          <cell r="AH1276" t="str">
            <v>1.1.7.0.1.195</v>
          </cell>
        </row>
        <row r="1277">
          <cell r="A1277">
            <v>317</v>
          </cell>
          <cell r="B1277">
            <v>1182</v>
          </cell>
          <cell r="P1277">
            <v>0</v>
          </cell>
          <cell r="R1277" t="str">
            <v>1.1.5.0</v>
          </cell>
          <cell r="W1277" t="str">
            <v>Mark Up 480 SL @4 ltr</v>
          </cell>
          <cell r="X1277">
            <v>4</v>
          </cell>
          <cell r="Y1277">
            <v>4</v>
          </cell>
          <cell r="Z1277" t="str">
            <v>Liter</v>
          </cell>
          <cell r="AA1277">
            <v>1008</v>
          </cell>
          <cell r="AH1277" t="str">
            <v>1.1.7.0.3.104</v>
          </cell>
        </row>
        <row r="1278">
          <cell r="A1278">
            <v>318</v>
          </cell>
          <cell r="B1278">
            <v>1183</v>
          </cell>
          <cell r="P1278">
            <v>0</v>
          </cell>
          <cell r="R1278" t="str">
            <v>1.1.5.0</v>
          </cell>
          <cell r="W1278" t="str">
            <v>Isopropylamine Glyphosate 62% TA</v>
          </cell>
          <cell r="X1278">
            <v>250</v>
          </cell>
          <cell r="Y1278">
            <v>1</v>
          </cell>
          <cell r="Z1278" t="str">
            <v>Kg</v>
          </cell>
          <cell r="AA1278">
            <v>-628</v>
          </cell>
          <cell r="AH1278" t="str">
            <v>1.1.7.0.1.236</v>
          </cell>
        </row>
        <row r="1279">
          <cell r="A1279">
            <v>318</v>
          </cell>
          <cell r="B1279">
            <v>1184</v>
          </cell>
          <cell r="P1279">
            <v>0</v>
          </cell>
          <cell r="R1279" t="str">
            <v>1.1.5.0</v>
          </cell>
          <cell r="W1279" t="str">
            <v>Agrisol 415 N</v>
          </cell>
          <cell r="X1279">
            <v>200</v>
          </cell>
          <cell r="Y1279">
            <v>1</v>
          </cell>
          <cell r="Z1279" t="str">
            <v>Kg</v>
          </cell>
          <cell r="AA1279">
            <v>-80</v>
          </cell>
          <cell r="AH1279" t="str">
            <v>1.1.7.0.1.218</v>
          </cell>
        </row>
        <row r="1280">
          <cell r="A1280">
            <v>318</v>
          </cell>
          <cell r="B1280">
            <v>1185</v>
          </cell>
          <cell r="P1280">
            <v>0</v>
          </cell>
          <cell r="R1280" t="str">
            <v>1.1.5.0</v>
          </cell>
          <cell r="W1280" t="str">
            <v>Tartrazine</v>
          </cell>
          <cell r="X1280">
            <v>25</v>
          </cell>
          <cell r="Y1280">
            <v>1</v>
          </cell>
          <cell r="Z1280" t="str">
            <v>Kg</v>
          </cell>
          <cell r="AA1280">
            <v>-0.6</v>
          </cell>
          <cell r="AH1280" t="str">
            <v>1.1.7.0.1.186</v>
          </cell>
        </row>
        <row r="1281">
          <cell r="A1281">
            <v>318</v>
          </cell>
          <cell r="B1281">
            <v>1186</v>
          </cell>
          <cell r="P1281">
            <v>0</v>
          </cell>
          <cell r="R1281" t="str">
            <v>1.1.5.0</v>
          </cell>
          <cell r="W1281" t="str">
            <v>Jerrycan HDPE - 4 L</v>
          </cell>
          <cell r="X1281">
            <v>4</v>
          </cell>
          <cell r="Y1281">
            <v>1</v>
          </cell>
          <cell r="Z1281" t="str">
            <v>Pcs</v>
          </cell>
          <cell r="AA1281">
            <v>-250</v>
          </cell>
          <cell r="AH1281" t="str">
            <v>1.1.7.0.1.206</v>
          </cell>
        </row>
        <row r="1282">
          <cell r="A1282">
            <v>318</v>
          </cell>
          <cell r="B1282">
            <v>1187</v>
          </cell>
          <cell r="P1282">
            <v>0</v>
          </cell>
          <cell r="R1282" t="str">
            <v>1.1.5.0</v>
          </cell>
          <cell r="W1282" t="str">
            <v>Jerrycan HDPE - 4 L - Plug</v>
          </cell>
          <cell r="X1282">
            <v>4</v>
          </cell>
          <cell r="Y1282">
            <v>1</v>
          </cell>
          <cell r="Z1282" t="str">
            <v>Pcs</v>
          </cell>
          <cell r="AA1282">
            <v>-250</v>
          </cell>
          <cell r="AH1282" t="str">
            <v>1.1.7.0.1.207</v>
          </cell>
        </row>
        <row r="1283">
          <cell r="A1283">
            <v>318</v>
          </cell>
          <cell r="B1283">
            <v>1188</v>
          </cell>
          <cell r="P1283">
            <v>0</v>
          </cell>
          <cell r="R1283" t="str">
            <v>1.1.5.0</v>
          </cell>
          <cell r="W1283" t="str">
            <v>Jerrycan HDPE - 4 L - Cap - Black</v>
          </cell>
          <cell r="X1283">
            <v>4</v>
          </cell>
          <cell r="Y1283">
            <v>1</v>
          </cell>
          <cell r="Z1283" t="str">
            <v>Pcs</v>
          </cell>
          <cell r="AA1283">
            <v>-250</v>
          </cell>
          <cell r="AH1283" t="str">
            <v>1.1.7.0.1.208</v>
          </cell>
        </row>
        <row r="1284">
          <cell r="A1284">
            <v>318</v>
          </cell>
          <cell r="B1284">
            <v>1189</v>
          </cell>
          <cell r="P1284">
            <v>0</v>
          </cell>
          <cell r="R1284" t="str">
            <v>1.1.5.0</v>
          </cell>
          <cell r="W1284" t="str">
            <v>Sticker Markup 480 SL - 4 L</v>
          </cell>
          <cell r="X1284">
            <v>4</v>
          </cell>
          <cell r="Y1284">
            <v>1</v>
          </cell>
          <cell r="Z1284" t="str">
            <v>Pcs</v>
          </cell>
          <cell r="AA1284">
            <v>-250</v>
          </cell>
          <cell r="AH1284" t="str">
            <v>1.1.7.0.1.66</v>
          </cell>
        </row>
        <row r="1285">
          <cell r="A1285">
            <v>318</v>
          </cell>
          <cell r="B1285">
            <v>1190</v>
          </cell>
          <cell r="P1285">
            <v>0</v>
          </cell>
          <cell r="R1285" t="str">
            <v>1.1.5.0</v>
          </cell>
          <cell r="W1285" t="str">
            <v>Karton Box Markup 480 SL - 4 L</v>
          </cell>
          <cell r="X1285">
            <v>4</v>
          </cell>
          <cell r="Y1285">
            <v>1</v>
          </cell>
          <cell r="Z1285" t="str">
            <v>Pcs</v>
          </cell>
          <cell r="AA1285">
            <v>-62</v>
          </cell>
          <cell r="AH1285" t="str">
            <v>1.1.7.0.1.195</v>
          </cell>
        </row>
        <row r="1286">
          <cell r="A1286">
            <v>319</v>
          </cell>
          <cell r="B1286">
            <v>1191</v>
          </cell>
          <cell r="P1286">
            <v>0</v>
          </cell>
          <cell r="R1286" t="str">
            <v>1.1.5.0</v>
          </cell>
          <cell r="W1286" t="str">
            <v>Mark Up 480 SL @4 ltr</v>
          </cell>
          <cell r="X1286">
            <v>4</v>
          </cell>
          <cell r="Y1286">
            <v>4</v>
          </cell>
          <cell r="Z1286" t="str">
            <v>Liter</v>
          </cell>
          <cell r="AA1286">
            <v>992</v>
          </cell>
          <cell r="AH1286" t="str">
            <v>1.1.7.0.3.104</v>
          </cell>
        </row>
        <row r="1287">
          <cell r="A1287">
            <v>320</v>
          </cell>
          <cell r="B1287">
            <v>1192</v>
          </cell>
          <cell r="P1287" t="str">
            <v>1.1.5.0.1</v>
          </cell>
          <cell r="R1287">
            <v>0</v>
          </cell>
          <cell r="W1287" t="str">
            <v>Mark Up 480 SL @1 ltr</v>
          </cell>
          <cell r="X1287">
            <v>1</v>
          </cell>
          <cell r="Y1287">
            <v>12</v>
          </cell>
          <cell r="Z1287" t="str">
            <v>Liter</v>
          </cell>
          <cell r="AA1287">
            <v>-1008</v>
          </cell>
          <cell r="AH1287" t="str">
            <v>1.1.7.0.3.105</v>
          </cell>
        </row>
        <row r="1288">
          <cell r="A1288">
            <v>320</v>
          </cell>
          <cell r="B1288">
            <v>1193</v>
          </cell>
          <cell r="P1288" t="str">
            <v>1.1.5.0.1</v>
          </cell>
          <cell r="R1288">
            <v>0</v>
          </cell>
          <cell r="W1288" t="str">
            <v>Mark Up 480 SL @4 ltr</v>
          </cell>
          <cell r="X1288">
            <v>4</v>
          </cell>
          <cell r="Y1288">
            <v>4</v>
          </cell>
          <cell r="Z1288" t="str">
            <v>Liter</v>
          </cell>
          <cell r="AA1288">
            <v>-2000</v>
          </cell>
          <cell r="AH1288" t="str">
            <v>1.1.7.0.3.104</v>
          </cell>
        </row>
        <row r="1289">
          <cell r="A1289">
            <v>320</v>
          </cell>
          <cell r="B1289">
            <v>1194</v>
          </cell>
          <cell r="P1289" t="str">
            <v>1.1.5.0.1</v>
          </cell>
          <cell r="R1289">
            <v>0</v>
          </cell>
          <cell r="W1289" t="str">
            <v>Mark Up 480 SL @20 ltr</v>
          </cell>
          <cell r="X1289">
            <v>20</v>
          </cell>
          <cell r="Y1289">
            <v>1</v>
          </cell>
          <cell r="Z1289" t="str">
            <v>Liter</v>
          </cell>
          <cell r="AA1289">
            <v>-5000</v>
          </cell>
          <cell r="AH1289" t="str">
            <v>1.1.7.0.3.103</v>
          </cell>
        </row>
        <row r="1290">
          <cell r="A1290">
            <v>321</v>
          </cell>
          <cell r="B1290">
            <v>1195</v>
          </cell>
          <cell r="P1290">
            <v>0</v>
          </cell>
          <cell r="R1290" t="str">
            <v>1.1.5.0</v>
          </cell>
          <cell r="W1290" t="str">
            <v>Metsulfuron Methyl 20% WG</v>
          </cell>
          <cell r="X1290">
            <v>25</v>
          </cell>
          <cell r="Y1290">
            <v>1</v>
          </cell>
          <cell r="Z1290" t="str">
            <v>Kg</v>
          </cell>
          <cell r="AA1290">
            <v>-300</v>
          </cell>
          <cell r="AH1290" t="str">
            <v>1.1.7.0.1.6</v>
          </cell>
        </row>
        <row r="1291">
          <cell r="A1291">
            <v>321</v>
          </cell>
          <cell r="B1291">
            <v>1196</v>
          </cell>
          <cell r="P1291">
            <v>0</v>
          </cell>
          <cell r="R1291" t="str">
            <v>1.1.5.0</v>
          </cell>
          <cell r="W1291" t="str">
            <v>Bottle HDPE - 0,25 K</v>
          </cell>
          <cell r="X1291">
            <v>0.25</v>
          </cell>
          <cell r="Y1291">
            <v>1</v>
          </cell>
          <cell r="Z1291" t="str">
            <v>Pcs</v>
          </cell>
          <cell r="AA1291">
            <v>-1200</v>
          </cell>
          <cell r="AH1291" t="str">
            <v>1.1.7.0.1.219</v>
          </cell>
        </row>
        <row r="1292">
          <cell r="A1292">
            <v>321</v>
          </cell>
          <cell r="B1292">
            <v>1197</v>
          </cell>
          <cell r="P1292">
            <v>0</v>
          </cell>
          <cell r="R1292" t="str">
            <v>1.1.5.0</v>
          </cell>
          <cell r="W1292" t="str">
            <v>Bottle HDPE - 0,25 K - Plug</v>
          </cell>
          <cell r="X1292">
            <v>0.25</v>
          </cell>
          <cell r="Y1292">
            <v>1</v>
          </cell>
          <cell r="Z1292" t="str">
            <v>Pcs</v>
          </cell>
          <cell r="AA1292">
            <v>-1200</v>
          </cell>
          <cell r="AH1292" t="str">
            <v>1.1.7.0.1.220</v>
          </cell>
        </row>
        <row r="1293">
          <cell r="A1293">
            <v>321</v>
          </cell>
          <cell r="B1293">
            <v>1198</v>
          </cell>
          <cell r="P1293">
            <v>0</v>
          </cell>
          <cell r="R1293" t="str">
            <v>1.1.5.0</v>
          </cell>
          <cell r="W1293" t="str">
            <v>Bottle HDPE - 0,25 K - Cap</v>
          </cell>
          <cell r="X1293">
            <v>0.25</v>
          </cell>
          <cell r="Y1293">
            <v>1</v>
          </cell>
          <cell r="Z1293" t="str">
            <v>Pcs</v>
          </cell>
          <cell r="AA1293">
            <v>-1200</v>
          </cell>
          <cell r="AH1293" t="str">
            <v>1.1.7.0.1.221</v>
          </cell>
        </row>
        <row r="1294">
          <cell r="A1294">
            <v>321</v>
          </cell>
          <cell r="B1294">
            <v>1199</v>
          </cell>
          <cell r="P1294">
            <v>0</v>
          </cell>
          <cell r="R1294" t="str">
            <v>1.1.5.0</v>
          </cell>
          <cell r="W1294" t="str">
            <v>Sendok Alert 20 WG</v>
          </cell>
          <cell r="X1294">
            <v>0.25</v>
          </cell>
          <cell r="Y1294">
            <v>1</v>
          </cell>
          <cell r="Z1294" t="str">
            <v>Pcs</v>
          </cell>
          <cell r="AA1294">
            <v>-1200</v>
          </cell>
          <cell r="AH1294" t="str">
            <v>1.1.7.0.1.224</v>
          </cell>
        </row>
        <row r="1295">
          <cell r="A1295">
            <v>321</v>
          </cell>
          <cell r="B1295">
            <v>1200</v>
          </cell>
          <cell r="P1295">
            <v>0</v>
          </cell>
          <cell r="R1295" t="str">
            <v>1.1.5.0</v>
          </cell>
          <cell r="W1295" t="str">
            <v>Sticker Alert 20 WG - 0,25 K</v>
          </cell>
          <cell r="X1295">
            <v>0.25</v>
          </cell>
          <cell r="Y1295">
            <v>1</v>
          </cell>
          <cell r="Z1295" t="str">
            <v>Pcs</v>
          </cell>
          <cell r="AA1295">
            <v>-1200</v>
          </cell>
          <cell r="AH1295" t="str">
            <v>1.1.7.0.1.128</v>
          </cell>
        </row>
        <row r="1296">
          <cell r="A1296">
            <v>321</v>
          </cell>
          <cell r="B1296">
            <v>1201</v>
          </cell>
          <cell r="P1296">
            <v>0</v>
          </cell>
          <cell r="R1296" t="str">
            <v>1.1.5.0</v>
          </cell>
          <cell r="W1296" t="str">
            <v>PVC Shrink Wrap Logo Nathani</v>
          </cell>
          <cell r="X1296">
            <v>1</v>
          </cell>
          <cell r="Y1296">
            <v>1</v>
          </cell>
          <cell r="Z1296" t="str">
            <v>Pcs</v>
          </cell>
          <cell r="AA1296">
            <v>-1200</v>
          </cell>
          <cell r="AH1296" t="str">
            <v>1.1.7.0.1.131</v>
          </cell>
        </row>
        <row r="1297">
          <cell r="A1297">
            <v>321</v>
          </cell>
          <cell r="B1297">
            <v>1202</v>
          </cell>
          <cell r="P1297">
            <v>0</v>
          </cell>
          <cell r="R1297" t="str">
            <v>1.1.5.0</v>
          </cell>
          <cell r="W1297" t="str">
            <v>Karton Box Alert 20 WG - 0,25 K</v>
          </cell>
          <cell r="X1297">
            <v>0.25</v>
          </cell>
          <cell r="Y1297">
            <v>1</v>
          </cell>
          <cell r="Z1297" t="str">
            <v>Pcs</v>
          </cell>
          <cell r="AA1297">
            <v>-30</v>
          </cell>
          <cell r="AH1297" t="str">
            <v>1.1.7.0.1.233</v>
          </cell>
        </row>
        <row r="1298">
          <cell r="A1298">
            <v>322</v>
          </cell>
          <cell r="B1298">
            <v>1203</v>
          </cell>
          <cell r="P1298">
            <v>0</v>
          </cell>
          <cell r="R1298" t="str">
            <v>1.1.5.0</v>
          </cell>
          <cell r="W1298" t="str">
            <v>Alert 20 WG @ 250 gr</v>
          </cell>
          <cell r="X1298">
            <v>0.25</v>
          </cell>
          <cell r="Y1298">
            <v>40</v>
          </cell>
          <cell r="Z1298" t="str">
            <v>Kg</v>
          </cell>
          <cell r="AA1298">
            <v>300</v>
          </cell>
          <cell r="AH1298" t="str">
            <v>1.1.7.0.3.100</v>
          </cell>
        </row>
        <row r="1299">
          <cell r="A1299">
            <v>323</v>
          </cell>
          <cell r="B1299">
            <v>1204</v>
          </cell>
          <cell r="P1299">
            <v>0</v>
          </cell>
          <cell r="R1299" t="str">
            <v>1.1.5.0</v>
          </cell>
          <cell r="W1299" t="str">
            <v>Metsulfuron Methyl 20% WG</v>
          </cell>
          <cell r="X1299">
            <v>25</v>
          </cell>
          <cell r="Y1299">
            <v>1</v>
          </cell>
          <cell r="Z1299" t="str">
            <v>Kg</v>
          </cell>
          <cell r="AA1299">
            <v>-200</v>
          </cell>
          <cell r="AH1299" t="str">
            <v>1.1.7.0.1.6</v>
          </cell>
        </row>
        <row r="1300">
          <cell r="A1300">
            <v>323</v>
          </cell>
          <cell r="B1300">
            <v>1205</v>
          </cell>
          <cell r="P1300">
            <v>0</v>
          </cell>
          <cell r="R1300" t="str">
            <v>1.1.5.0</v>
          </cell>
          <cell r="W1300" t="str">
            <v>Bottle HDPE - 0,25 K</v>
          </cell>
          <cell r="X1300">
            <v>0.25</v>
          </cell>
          <cell r="Y1300">
            <v>1</v>
          </cell>
          <cell r="Z1300" t="str">
            <v>Pcs</v>
          </cell>
          <cell r="AA1300">
            <v>-800</v>
          </cell>
          <cell r="AH1300" t="str">
            <v>1.1.7.0.1.219</v>
          </cell>
        </row>
        <row r="1301">
          <cell r="A1301">
            <v>323</v>
          </cell>
          <cell r="B1301">
            <v>1206</v>
          </cell>
          <cell r="P1301">
            <v>0</v>
          </cell>
          <cell r="R1301" t="str">
            <v>1.1.5.0</v>
          </cell>
          <cell r="W1301" t="str">
            <v>Bottle HDPE - 0,25 K - Plug</v>
          </cell>
          <cell r="X1301">
            <v>0.25</v>
          </cell>
          <cell r="Y1301">
            <v>1</v>
          </cell>
          <cell r="Z1301" t="str">
            <v>Pcs</v>
          </cell>
          <cell r="AA1301">
            <v>-800</v>
          </cell>
          <cell r="AH1301" t="str">
            <v>1.1.7.0.1.220</v>
          </cell>
        </row>
        <row r="1302">
          <cell r="A1302">
            <v>323</v>
          </cell>
          <cell r="B1302">
            <v>1207</v>
          </cell>
          <cell r="P1302">
            <v>0</v>
          </cell>
          <cell r="R1302" t="str">
            <v>1.1.5.0</v>
          </cell>
          <cell r="W1302" t="str">
            <v>Bottle HDPE - 0,25 K - Cap</v>
          </cell>
          <cell r="X1302">
            <v>0.25</v>
          </cell>
          <cell r="Y1302">
            <v>1</v>
          </cell>
          <cell r="Z1302" t="str">
            <v>Pcs</v>
          </cell>
          <cell r="AA1302">
            <v>-800</v>
          </cell>
          <cell r="AH1302" t="str">
            <v>1.1.7.0.1.221</v>
          </cell>
        </row>
        <row r="1303">
          <cell r="A1303">
            <v>323</v>
          </cell>
          <cell r="B1303">
            <v>1208</v>
          </cell>
          <cell r="P1303">
            <v>0</v>
          </cell>
          <cell r="R1303" t="str">
            <v>1.1.5.0</v>
          </cell>
          <cell r="W1303" t="str">
            <v>Sendok Alert 20 WG</v>
          </cell>
          <cell r="X1303">
            <v>0.25</v>
          </cell>
          <cell r="Y1303">
            <v>1</v>
          </cell>
          <cell r="Z1303" t="str">
            <v>Pcs</v>
          </cell>
          <cell r="AA1303">
            <v>-800</v>
          </cell>
          <cell r="AH1303" t="str">
            <v>1.1.7.0.1.224</v>
          </cell>
        </row>
        <row r="1304">
          <cell r="A1304">
            <v>323</v>
          </cell>
          <cell r="B1304">
            <v>1209</v>
          </cell>
          <cell r="P1304">
            <v>0</v>
          </cell>
          <cell r="R1304" t="str">
            <v>1.1.5.0</v>
          </cell>
          <cell r="W1304" t="str">
            <v>Sticker Alert 20 WG - 0,25 K</v>
          </cell>
          <cell r="X1304">
            <v>0.25</v>
          </cell>
          <cell r="Y1304">
            <v>1</v>
          </cell>
          <cell r="Z1304" t="str">
            <v>Pcs</v>
          </cell>
          <cell r="AA1304">
            <v>-800</v>
          </cell>
          <cell r="AH1304" t="str">
            <v>1.1.7.0.1.128</v>
          </cell>
        </row>
        <row r="1305">
          <cell r="A1305">
            <v>323</v>
          </cell>
          <cell r="B1305">
            <v>1210</v>
          </cell>
          <cell r="P1305">
            <v>0</v>
          </cell>
          <cell r="R1305" t="str">
            <v>1.1.5.0</v>
          </cell>
          <cell r="W1305" t="str">
            <v>PVC Shrink Wrap Logo Nathani</v>
          </cell>
          <cell r="X1305">
            <v>1</v>
          </cell>
          <cell r="Y1305">
            <v>1</v>
          </cell>
          <cell r="Z1305" t="str">
            <v>Pcs</v>
          </cell>
          <cell r="AA1305">
            <v>-800</v>
          </cell>
          <cell r="AH1305" t="str">
            <v>1.1.7.0.1.131</v>
          </cell>
        </row>
        <row r="1306">
          <cell r="A1306">
            <v>323</v>
          </cell>
          <cell r="B1306">
            <v>1211</v>
          </cell>
          <cell r="P1306">
            <v>0</v>
          </cell>
          <cell r="R1306" t="str">
            <v>1.1.5.0</v>
          </cell>
          <cell r="W1306" t="str">
            <v>Karton Box Alert 20 WG - 0,25 K</v>
          </cell>
          <cell r="X1306">
            <v>0.25</v>
          </cell>
          <cell r="Y1306">
            <v>1</v>
          </cell>
          <cell r="Z1306" t="str">
            <v>Pcs</v>
          </cell>
          <cell r="AA1306">
            <v>-20</v>
          </cell>
          <cell r="AH1306" t="str">
            <v>1.1.7.0.1.233</v>
          </cell>
        </row>
        <row r="1307">
          <cell r="A1307">
            <v>324</v>
          </cell>
          <cell r="B1307">
            <v>1212</v>
          </cell>
          <cell r="P1307">
            <v>0</v>
          </cell>
          <cell r="R1307" t="str">
            <v>1.1.5.0</v>
          </cell>
          <cell r="W1307" t="str">
            <v>Alert 20 WG @ 250 gr</v>
          </cell>
          <cell r="X1307">
            <v>0.25</v>
          </cell>
          <cell r="Y1307">
            <v>40</v>
          </cell>
          <cell r="Z1307" t="str">
            <v>Kg</v>
          </cell>
          <cell r="AA1307">
            <v>200</v>
          </cell>
          <cell r="AH1307" t="str">
            <v>1.1.7.0.3.100</v>
          </cell>
        </row>
        <row r="1308">
          <cell r="A1308">
            <v>325</v>
          </cell>
          <cell r="B1308">
            <v>1213</v>
          </cell>
          <cell r="P1308" t="str">
            <v>1.1.5.0.1</v>
          </cell>
          <cell r="R1308">
            <v>0</v>
          </cell>
          <cell r="W1308" t="str">
            <v>Alert 20 WG @ 250 gr</v>
          </cell>
          <cell r="X1308">
            <v>0.25</v>
          </cell>
          <cell r="Y1308">
            <v>40</v>
          </cell>
          <cell r="Z1308" t="str">
            <v>Kg</v>
          </cell>
          <cell r="AA1308">
            <v>-500</v>
          </cell>
          <cell r="AH1308" t="str">
            <v>1.1.7.0.3.100</v>
          </cell>
        </row>
        <row r="1309">
          <cell r="A1309">
            <v>326</v>
          </cell>
          <cell r="B1309">
            <v>1214</v>
          </cell>
          <cell r="P1309" t="str">
            <v>1.1.5.0.1</v>
          </cell>
          <cell r="R1309">
            <v>0</v>
          </cell>
          <cell r="W1309" t="str">
            <v>Mark Up 480 SL @4 ltr</v>
          </cell>
          <cell r="X1309">
            <v>4</v>
          </cell>
          <cell r="Y1309">
            <v>4</v>
          </cell>
          <cell r="Z1309" t="str">
            <v>Liter</v>
          </cell>
          <cell r="AA1309">
            <v>-2992</v>
          </cell>
          <cell r="AH1309" t="str">
            <v>1.1.7.0.3.104</v>
          </cell>
        </row>
        <row r="1310">
          <cell r="A1310">
            <v>327</v>
          </cell>
          <cell r="B1310">
            <v>1215</v>
          </cell>
          <cell r="P1310">
            <v>0</v>
          </cell>
          <cell r="R1310" t="str">
            <v>1.1.5.0</v>
          </cell>
          <cell r="W1310" t="str">
            <v>Isopropylamine Glyphosate 62% TA</v>
          </cell>
          <cell r="X1310">
            <v>250</v>
          </cell>
          <cell r="Y1310">
            <v>1</v>
          </cell>
          <cell r="Z1310" t="str">
            <v>Kg</v>
          </cell>
          <cell r="AA1310">
            <v>-628</v>
          </cell>
          <cell r="AH1310" t="str">
            <v>1.1.7.0.1.236</v>
          </cell>
        </row>
        <row r="1311">
          <cell r="A1311">
            <v>327</v>
          </cell>
          <cell r="B1311">
            <v>1216</v>
          </cell>
          <cell r="P1311">
            <v>0</v>
          </cell>
          <cell r="R1311" t="str">
            <v>1.1.5.0</v>
          </cell>
          <cell r="W1311" t="str">
            <v>Agrisol 415 N</v>
          </cell>
          <cell r="X1311">
            <v>200</v>
          </cell>
          <cell r="Y1311">
            <v>1</v>
          </cell>
          <cell r="Z1311" t="str">
            <v>Kg</v>
          </cell>
          <cell r="AA1311">
            <v>-80</v>
          </cell>
          <cell r="AH1311" t="str">
            <v>1.1.7.0.1.218</v>
          </cell>
        </row>
        <row r="1312">
          <cell r="A1312">
            <v>327</v>
          </cell>
          <cell r="B1312">
            <v>1217</v>
          </cell>
          <cell r="P1312">
            <v>0</v>
          </cell>
          <cell r="R1312" t="str">
            <v>1.1.5.0</v>
          </cell>
          <cell r="W1312" t="str">
            <v>Tartrazine</v>
          </cell>
          <cell r="X1312">
            <v>25</v>
          </cell>
          <cell r="Y1312">
            <v>1</v>
          </cell>
          <cell r="Z1312" t="str">
            <v>Kg</v>
          </cell>
          <cell r="AA1312">
            <v>-0.6</v>
          </cell>
          <cell r="AH1312" t="str">
            <v>1.1.7.0.1.186</v>
          </cell>
        </row>
        <row r="1313">
          <cell r="A1313">
            <v>327</v>
          </cell>
          <cell r="B1313">
            <v>1218</v>
          </cell>
          <cell r="P1313">
            <v>0</v>
          </cell>
          <cell r="R1313" t="str">
            <v>1.1.5.0</v>
          </cell>
          <cell r="W1313" t="str">
            <v>Bottle PET - 1 L</v>
          </cell>
          <cell r="X1313">
            <v>1</v>
          </cell>
          <cell r="Y1313">
            <v>1</v>
          </cell>
          <cell r="Z1313" t="str">
            <v>Pcs</v>
          </cell>
          <cell r="AA1313">
            <v>-1000</v>
          </cell>
          <cell r="AH1313" t="str">
            <v>1.1.7.0.1.215</v>
          </cell>
        </row>
        <row r="1314">
          <cell r="A1314">
            <v>327</v>
          </cell>
          <cell r="B1314">
            <v>1219</v>
          </cell>
          <cell r="P1314">
            <v>0</v>
          </cell>
          <cell r="R1314" t="str">
            <v>1.1.5.0</v>
          </cell>
          <cell r="W1314" t="str">
            <v>Bottle PET - 1 L - Cap</v>
          </cell>
          <cell r="X1314">
            <v>1</v>
          </cell>
          <cell r="Y1314">
            <v>1</v>
          </cell>
          <cell r="Z1314" t="str">
            <v>Pcs</v>
          </cell>
          <cell r="AA1314">
            <v>-1000</v>
          </cell>
          <cell r="AH1314" t="str">
            <v>1.1.7.0.1.217</v>
          </cell>
        </row>
        <row r="1315">
          <cell r="A1315">
            <v>327</v>
          </cell>
          <cell r="B1315">
            <v>1220</v>
          </cell>
          <cell r="P1315">
            <v>0</v>
          </cell>
          <cell r="R1315" t="str">
            <v>1.1.5.0</v>
          </cell>
          <cell r="W1315" t="str">
            <v>Bottle PET - 1 L - Plug</v>
          </cell>
          <cell r="X1315">
            <v>1</v>
          </cell>
          <cell r="Y1315">
            <v>1</v>
          </cell>
          <cell r="Z1315" t="str">
            <v>Pcs</v>
          </cell>
          <cell r="AA1315">
            <v>-1000</v>
          </cell>
          <cell r="AH1315" t="str">
            <v>1.1.7.0.1.216</v>
          </cell>
        </row>
        <row r="1316">
          <cell r="A1316">
            <v>327</v>
          </cell>
          <cell r="B1316">
            <v>1221</v>
          </cell>
          <cell r="P1316">
            <v>0</v>
          </cell>
          <cell r="R1316" t="str">
            <v>1.1.5.0</v>
          </cell>
          <cell r="W1316" t="str">
            <v>PVC Shrink Wrap Logo Nathani</v>
          </cell>
          <cell r="X1316">
            <v>1</v>
          </cell>
          <cell r="Y1316">
            <v>1</v>
          </cell>
          <cell r="Z1316" t="str">
            <v>Pcs</v>
          </cell>
          <cell r="AA1316">
            <v>-1000</v>
          </cell>
          <cell r="AH1316" t="str">
            <v>1.1.7.0.1.131</v>
          </cell>
        </row>
        <row r="1317">
          <cell r="A1317">
            <v>327</v>
          </cell>
          <cell r="B1317">
            <v>1222</v>
          </cell>
          <cell r="P1317">
            <v>0</v>
          </cell>
          <cell r="R1317" t="str">
            <v>1.1.5.0</v>
          </cell>
          <cell r="W1317" t="str">
            <v>Sticker Markup 480 SL - 1 L</v>
          </cell>
          <cell r="X1317">
            <v>1</v>
          </cell>
          <cell r="Y1317">
            <v>1</v>
          </cell>
          <cell r="Z1317" t="str">
            <v>Pcs</v>
          </cell>
          <cell r="AA1317">
            <v>-1000</v>
          </cell>
          <cell r="AH1317" t="str">
            <v>1.1.7.0.1.83</v>
          </cell>
        </row>
        <row r="1318">
          <cell r="A1318">
            <v>327</v>
          </cell>
          <cell r="B1318">
            <v>1223</v>
          </cell>
          <cell r="P1318">
            <v>0</v>
          </cell>
          <cell r="R1318" t="str">
            <v>1.1.5.0</v>
          </cell>
          <cell r="W1318" t="str">
            <v>Karton Box Markup 480 SL - 1 L</v>
          </cell>
          <cell r="X1318">
            <v>1</v>
          </cell>
          <cell r="Y1318">
            <v>1</v>
          </cell>
          <cell r="Z1318" t="str">
            <v>Pcs</v>
          </cell>
          <cell r="AA1318">
            <v>-83</v>
          </cell>
          <cell r="AH1318" t="str">
            <v>1.1.7.0.1.194</v>
          </cell>
        </row>
        <row r="1319">
          <cell r="A1319">
            <v>328</v>
          </cell>
          <cell r="B1319">
            <v>1224</v>
          </cell>
          <cell r="P1319">
            <v>0</v>
          </cell>
          <cell r="R1319" t="str">
            <v>1.1.5.0</v>
          </cell>
          <cell r="W1319" t="str">
            <v>Mark Up 480 SL @1 ltr</v>
          </cell>
          <cell r="X1319">
            <v>1</v>
          </cell>
          <cell r="Y1319">
            <v>12</v>
          </cell>
          <cell r="Z1319" t="str">
            <v>Liter</v>
          </cell>
          <cell r="AA1319">
            <v>996</v>
          </cell>
          <cell r="AH1319" t="str">
            <v>1.1.7.0.3.105</v>
          </cell>
        </row>
        <row r="1320">
          <cell r="A1320">
            <v>329</v>
          </cell>
          <cell r="B1320">
            <v>1225</v>
          </cell>
          <cell r="P1320">
            <v>0</v>
          </cell>
          <cell r="R1320" t="str">
            <v>1.1.5.0</v>
          </cell>
          <cell r="W1320" t="str">
            <v>Isopropylamine Glyphosate 62% TA</v>
          </cell>
          <cell r="X1320">
            <v>250</v>
          </cell>
          <cell r="Y1320">
            <v>1</v>
          </cell>
          <cell r="Z1320" t="str">
            <v>Kg</v>
          </cell>
          <cell r="AA1320">
            <v>-628</v>
          </cell>
          <cell r="AH1320" t="str">
            <v>1.1.7.0.1.236</v>
          </cell>
        </row>
        <row r="1321">
          <cell r="A1321">
            <v>329</v>
          </cell>
          <cell r="B1321">
            <v>1226</v>
          </cell>
          <cell r="P1321">
            <v>0</v>
          </cell>
          <cell r="R1321" t="str">
            <v>1.1.5.0</v>
          </cell>
          <cell r="W1321" t="str">
            <v>Agrisol 415 N</v>
          </cell>
          <cell r="X1321">
            <v>200</v>
          </cell>
          <cell r="Y1321">
            <v>1</v>
          </cell>
          <cell r="Z1321" t="str">
            <v>Kg</v>
          </cell>
          <cell r="AA1321">
            <v>-80</v>
          </cell>
          <cell r="AH1321" t="str">
            <v>1.1.7.0.1.218</v>
          </cell>
        </row>
        <row r="1322">
          <cell r="A1322">
            <v>329</v>
          </cell>
          <cell r="B1322">
            <v>1227</v>
          </cell>
          <cell r="P1322">
            <v>0</v>
          </cell>
          <cell r="R1322" t="str">
            <v>1.1.5.0</v>
          </cell>
          <cell r="W1322" t="str">
            <v>Tartrazine</v>
          </cell>
          <cell r="X1322">
            <v>25</v>
          </cell>
          <cell r="Y1322">
            <v>1</v>
          </cell>
          <cell r="Z1322" t="str">
            <v>Kg</v>
          </cell>
          <cell r="AA1322">
            <v>-0.6</v>
          </cell>
          <cell r="AH1322" t="str">
            <v>1.1.7.0.1.186</v>
          </cell>
        </row>
        <row r="1323">
          <cell r="A1323">
            <v>329</v>
          </cell>
          <cell r="B1323">
            <v>1228</v>
          </cell>
          <cell r="P1323">
            <v>0</v>
          </cell>
          <cell r="R1323" t="str">
            <v>1.1.5.0</v>
          </cell>
          <cell r="W1323" t="str">
            <v>Bottle PET - 1 L</v>
          </cell>
          <cell r="X1323">
            <v>1</v>
          </cell>
          <cell r="Y1323">
            <v>1</v>
          </cell>
          <cell r="Z1323" t="str">
            <v>Pcs</v>
          </cell>
          <cell r="AA1323">
            <v>-1000</v>
          </cell>
          <cell r="AH1323" t="str">
            <v>1.1.7.0.1.215</v>
          </cell>
        </row>
        <row r="1324">
          <cell r="A1324">
            <v>329</v>
          </cell>
          <cell r="B1324">
            <v>1229</v>
          </cell>
          <cell r="P1324">
            <v>0</v>
          </cell>
          <cell r="R1324" t="str">
            <v>1.1.5.0</v>
          </cell>
          <cell r="W1324" t="str">
            <v>Bottle PET - 1 L - Cap</v>
          </cell>
          <cell r="X1324">
            <v>1</v>
          </cell>
          <cell r="Y1324">
            <v>1</v>
          </cell>
          <cell r="Z1324" t="str">
            <v>Pcs</v>
          </cell>
          <cell r="AA1324">
            <v>-1000</v>
          </cell>
          <cell r="AH1324" t="str">
            <v>1.1.7.0.1.217</v>
          </cell>
        </row>
        <row r="1325">
          <cell r="A1325">
            <v>329</v>
          </cell>
          <cell r="B1325">
            <v>1230</v>
          </cell>
          <cell r="P1325">
            <v>0</v>
          </cell>
          <cell r="R1325" t="str">
            <v>1.1.5.0</v>
          </cell>
          <cell r="W1325" t="str">
            <v>Bottle PET - 1 L - Plug</v>
          </cell>
          <cell r="X1325">
            <v>1</v>
          </cell>
          <cell r="Y1325">
            <v>1</v>
          </cell>
          <cell r="Z1325" t="str">
            <v>Pcs</v>
          </cell>
          <cell r="AA1325">
            <v>-1000</v>
          </cell>
          <cell r="AH1325" t="str">
            <v>1.1.7.0.1.216</v>
          </cell>
        </row>
        <row r="1326">
          <cell r="A1326">
            <v>329</v>
          </cell>
          <cell r="B1326">
            <v>1231</v>
          </cell>
          <cell r="P1326">
            <v>0</v>
          </cell>
          <cell r="R1326" t="str">
            <v>1.1.5.0</v>
          </cell>
          <cell r="W1326" t="str">
            <v>PVC Shrink Wrap Logo Nathani</v>
          </cell>
          <cell r="X1326">
            <v>1</v>
          </cell>
          <cell r="Y1326">
            <v>1</v>
          </cell>
          <cell r="Z1326" t="str">
            <v>Pcs</v>
          </cell>
          <cell r="AA1326">
            <v>-1000</v>
          </cell>
          <cell r="AH1326" t="str">
            <v>1.1.7.0.1.131</v>
          </cell>
        </row>
        <row r="1327">
          <cell r="A1327">
            <v>329</v>
          </cell>
          <cell r="B1327">
            <v>1232</v>
          </cell>
          <cell r="P1327">
            <v>0</v>
          </cell>
          <cell r="R1327" t="str">
            <v>1.1.5.0</v>
          </cell>
          <cell r="W1327" t="str">
            <v>Sticker Markup 480 SL - 1 L</v>
          </cell>
          <cell r="X1327">
            <v>1</v>
          </cell>
          <cell r="Y1327">
            <v>1</v>
          </cell>
          <cell r="Z1327" t="str">
            <v>Pcs</v>
          </cell>
          <cell r="AA1327">
            <v>-1000</v>
          </cell>
          <cell r="AH1327" t="str">
            <v>1.1.7.0.1.83</v>
          </cell>
        </row>
        <row r="1328">
          <cell r="A1328">
            <v>329</v>
          </cell>
          <cell r="B1328">
            <v>1233</v>
          </cell>
          <cell r="P1328">
            <v>0</v>
          </cell>
          <cell r="R1328" t="str">
            <v>1.1.5.0</v>
          </cell>
          <cell r="W1328" t="str">
            <v>Karton Box Markup 480 SL - 1 L</v>
          </cell>
          <cell r="X1328">
            <v>1</v>
          </cell>
          <cell r="Y1328">
            <v>1</v>
          </cell>
          <cell r="Z1328" t="str">
            <v>Pcs</v>
          </cell>
          <cell r="AA1328">
            <v>-83</v>
          </cell>
          <cell r="AH1328" t="str">
            <v>1.1.7.0.1.194</v>
          </cell>
        </row>
        <row r="1329">
          <cell r="A1329">
            <v>330</v>
          </cell>
          <cell r="B1329">
            <v>1234</v>
          </cell>
          <cell r="P1329">
            <v>0</v>
          </cell>
          <cell r="R1329" t="str">
            <v>1.1.5.0</v>
          </cell>
          <cell r="W1329" t="str">
            <v>Mark Up 480 SL @1 ltr</v>
          </cell>
          <cell r="X1329">
            <v>1</v>
          </cell>
          <cell r="Y1329">
            <v>12</v>
          </cell>
          <cell r="Z1329" t="str">
            <v>Liter</v>
          </cell>
          <cell r="AA1329">
            <v>996</v>
          </cell>
          <cell r="AH1329" t="str">
            <v>1.1.7.0.3.105</v>
          </cell>
        </row>
        <row r="1330">
          <cell r="A1330">
            <v>331</v>
          </cell>
          <cell r="B1330">
            <v>1235</v>
          </cell>
          <cell r="P1330">
            <v>0</v>
          </cell>
          <cell r="R1330" t="str">
            <v>1.1.5.0</v>
          </cell>
          <cell r="W1330" t="str">
            <v>Isopropylamine Glyphosate 62% TA</v>
          </cell>
          <cell r="X1330">
            <v>250</v>
          </cell>
          <cell r="Y1330">
            <v>1</v>
          </cell>
          <cell r="Z1330" t="str">
            <v>Kg</v>
          </cell>
          <cell r="AA1330">
            <v>-628</v>
          </cell>
          <cell r="AH1330" t="str">
            <v>1.1.7.0.1.236</v>
          </cell>
        </row>
        <row r="1331">
          <cell r="A1331">
            <v>331</v>
          </cell>
          <cell r="B1331">
            <v>1236</v>
          </cell>
          <cell r="P1331">
            <v>0</v>
          </cell>
          <cell r="R1331" t="str">
            <v>1.1.5.0</v>
          </cell>
          <cell r="W1331" t="str">
            <v>Agrisol 415 N</v>
          </cell>
          <cell r="X1331">
            <v>200</v>
          </cell>
          <cell r="Y1331">
            <v>1</v>
          </cell>
          <cell r="Z1331" t="str">
            <v>Kg</v>
          </cell>
          <cell r="AA1331">
            <v>-80</v>
          </cell>
          <cell r="AH1331" t="str">
            <v>1.1.7.0.1.218</v>
          </cell>
        </row>
        <row r="1332">
          <cell r="A1332">
            <v>331</v>
          </cell>
          <cell r="B1332">
            <v>1237</v>
          </cell>
          <cell r="P1332">
            <v>0</v>
          </cell>
          <cell r="R1332" t="str">
            <v>1.1.5.0</v>
          </cell>
          <cell r="W1332" t="str">
            <v>Tartrazine</v>
          </cell>
          <cell r="X1332">
            <v>25</v>
          </cell>
          <cell r="Y1332">
            <v>1</v>
          </cell>
          <cell r="Z1332" t="str">
            <v>Kg</v>
          </cell>
          <cell r="AA1332">
            <v>-0.6</v>
          </cell>
          <cell r="AH1332" t="str">
            <v>1.1.7.0.1.186</v>
          </cell>
        </row>
        <row r="1333">
          <cell r="A1333">
            <v>331</v>
          </cell>
          <cell r="B1333">
            <v>1238</v>
          </cell>
          <cell r="P1333">
            <v>0</v>
          </cell>
          <cell r="R1333" t="str">
            <v>1.1.5.0</v>
          </cell>
          <cell r="W1333" t="str">
            <v>Bottle PET - 1 L</v>
          </cell>
          <cell r="X1333">
            <v>1</v>
          </cell>
          <cell r="Y1333">
            <v>1</v>
          </cell>
          <cell r="Z1333" t="str">
            <v>Pcs</v>
          </cell>
          <cell r="AA1333">
            <v>-1000</v>
          </cell>
          <cell r="AH1333" t="str">
            <v>1.1.7.0.1.215</v>
          </cell>
        </row>
        <row r="1334">
          <cell r="A1334">
            <v>331</v>
          </cell>
          <cell r="B1334">
            <v>1239</v>
          </cell>
          <cell r="P1334">
            <v>0</v>
          </cell>
          <cell r="R1334" t="str">
            <v>1.1.5.0</v>
          </cell>
          <cell r="W1334" t="str">
            <v>Bottle PET - 1 L - Cap</v>
          </cell>
          <cell r="X1334">
            <v>1</v>
          </cell>
          <cell r="Y1334">
            <v>1</v>
          </cell>
          <cell r="Z1334" t="str">
            <v>Pcs</v>
          </cell>
          <cell r="AA1334">
            <v>-1000</v>
          </cell>
          <cell r="AH1334" t="str">
            <v>1.1.7.0.1.217</v>
          </cell>
        </row>
        <row r="1335">
          <cell r="A1335">
            <v>331</v>
          </cell>
          <cell r="B1335">
            <v>1240</v>
          </cell>
          <cell r="P1335">
            <v>0</v>
          </cell>
          <cell r="R1335" t="str">
            <v>1.1.5.0</v>
          </cell>
          <cell r="W1335" t="str">
            <v>Bottle PET - 1 L - Plug</v>
          </cell>
          <cell r="X1335">
            <v>1</v>
          </cell>
          <cell r="Y1335">
            <v>1</v>
          </cell>
          <cell r="Z1335" t="str">
            <v>Pcs</v>
          </cell>
          <cell r="AA1335">
            <v>-1000</v>
          </cell>
          <cell r="AH1335" t="str">
            <v>1.1.7.0.1.216</v>
          </cell>
        </row>
        <row r="1336">
          <cell r="A1336">
            <v>331</v>
          </cell>
          <cell r="B1336">
            <v>1241</v>
          </cell>
          <cell r="P1336">
            <v>0</v>
          </cell>
          <cell r="R1336" t="str">
            <v>1.1.5.0</v>
          </cell>
          <cell r="W1336" t="str">
            <v>PVC Shrink Wrap Logo Nathani</v>
          </cell>
          <cell r="X1336">
            <v>1</v>
          </cell>
          <cell r="Y1336">
            <v>1</v>
          </cell>
          <cell r="Z1336" t="str">
            <v>Pcs</v>
          </cell>
          <cell r="AA1336">
            <v>-1000</v>
          </cell>
          <cell r="AH1336" t="str">
            <v>1.1.7.0.1.131</v>
          </cell>
        </row>
        <row r="1337">
          <cell r="A1337">
            <v>331</v>
          </cell>
          <cell r="B1337">
            <v>1242</v>
          </cell>
          <cell r="P1337">
            <v>0</v>
          </cell>
          <cell r="R1337" t="str">
            <v>1.1.5.0</v>
          </cell>
          <cell r="W1337" t="str">
            <v>Sticker Markup 480 SL - 1 L</v>
          </cell>
          <cell r="X1337">
            <v>1</v>
          </cell>
          <cell r="Y1337">
            <v>1</v>
          </cell>
          <cell r="Z1337" t="str">
            <v>Pcs</v>
          </cell>
          <cell r="AA1337">
            <v>-1000</v>
          </cell>
          <cell r="AH1337" t="str">
            <v>1.1.7.0.1.83</v>
          </cell>
        </row>
        <row r="1338">
          <cell r="A1338">
            <v>331</v>
          </cell>
          <cell r="B1338">
            <v>1243</v>
          </cell>
          <cell r="P1338">
            <v>0</v>
          </cell>
          <cell r="R1338" t="str">
            <v>1.1.5.0</v>
          </cell>
          <cell r="W1338" t="str">
            <v>Karton Box Markup 480 SL - 1 L</v>
          </cell>
          <cell r="X1338">
            <v>1</v>
          </cell>
          <cell r="Y1338">
            <v>1</v>
          </cell>
          <cell r="Z1338" t="str">
            <v>Pcs</v>
          </cell>
          <cell r="AA1338">
            <v>-84</v>
          </cell>
          <cell r="AH1338" t="str">
            <v>1.1.7.0.1.194</v>
          </cell>
        </row>
        <row r="1339">
          <cell r="A1339">
            <v>332</v>
          </cell>
          <cell r="B1339">
            <v>1244</v>
          </cell>
          <cell r="P1339">
            <v>0</v>
          </cell>
          <cell r="R1339" t="str">
            <v>1.1.5.0</v>
          </cell>
          <cell r="W1339" t="str">
            <v>Mark Up 480 SL @1 ltr</v>
          </cell>
          <cell r="X1339">
            <v>1</v>
          </cell>
          <cell r="Y1339">
            <v>12</v>
          </cell>
          <cell r="Z1339" t="str">
            <v>Liter</v>
          </cell>
          <cell r="AA1339">
            <v>1008</v>
          </cell>
          <cell r="AH1339" t="str">
            <v>1.1.7.0.3.105</v>
          </cell>
        </row>
        <row r="1340">
          <cell r="A1340">
            <v>357</v>
          </cell>
          <cell r="B1340">
            <v>1269</v>
          </cell>
          <cell r="P1340">
            <v>0</v>
          </cell>
          <cell r="R1340" t="str">
            <v>1.1.5.0</v>
          </cell>
          <cell r="W1340" t="str">
            <v>Isopropylamine Glyphosate 62% TA</v>
          </cell>
          <cell r="X1340">
            <v>250</v>
          </cell>
          <cell r="Y1340">
            <v>1</v>
          </cell>
          <cell r="Z1340" t="str">
            <v>Kg</v>
          </cell>
          <cell r="AA1340">
            <v>-628</v>
          </cell>
          <cell r="AH1340" t="str">
            <v>1.1.7.0.1.236</v>
          </cell>
        </row>
        <row r="1341">
          <cell r="A1341">
            <v>357</v>
          </cell>
          <cell r="B1341">
            <v>1270</v>
          </cell>
          <cell r="P1341">
            <v>0</v>
          </cell>
          <cell r="R1341" t="str">
            <v>1.1.5.0</v>
          </cell>
          <cell r="W1341" t="str">
            <v>Agrisol 415 N</v>
          </cell>
          <cell r="X1341">
            <v>200</v>
          </cell>
          <cell r="Y1341">
            <v>1</v>
          </cell>
          <cell r="Z1341" t="str">
            <v>Kg</v>
          </cell>
          <cell r="AA1341">
            <v>-80</v>
          </cell>
          <cell r="AH1341" t="str">
            <v>1.1.7.0.1.218</v>
          </cell>
        </row>
        <row r="1342">
          <cell r="A1342">
            <v>357</v>
          </cell>
          <cell r="B1342">
            <v>1271</v>
          </cell>
          <cell r="P1342">
            <v>0</v>
          </cell>
          <cell r="R1342" t="str">
            <v>1.1.5.0</v>
          </cell>
          <cell r="W1342" t="str">
            <v>Tartrazine</v>
          </cell>
          <cell r="X1342">
            <v>25</v>
          </cell>
          <cell r="Y1342">
            <v>1</v>
          </cell>
          <cell r="Z1342" t="str">
            <v>Kg</v>
          </cell>
          <cell r="AA1342">
            <v>-0.6</v>
          </cell>
          <cell r="AH1342" t="str">
            <v>1.1.7.0.1.186</v>
          </cell>
        </row>
        <row r="1343">
          <cell r="A1343">
            <v>357</v>
          </cell>
          <cell r="B1343">
            <v>1272</v>
          </cell>
          <cell r="P1343">
            <v>0</v>
          </cell>
          <cell r="R1343" t="str">
            <v>1.1.5.0</v>
          </cell>
          <cell r="W1343" t="str">
            <v>Jerrycan HDPE - 20 L</v>
          </cell>
          <cell r="X1343">
            <v>20</v>
          </cell>
          <cell r="Y1343">
            <v>1</v>
          </cell>
          <cell r="Z1343" t="str">
            <v>Pcs</v>
          </cell>
          <cell r="AA1343">
            <v>-50</v>
          </cell>
          <cell r="AH1343" t="str">
            <v>1.1.7.0.1.209</v>
          </cell>
        </row>
        <row r="1344">
          <cell r="A1344">
            <v>357</v>
          </cell>
          <cell r="B1344">
            <v>1273</v>
          </cell>
          <cell r="P1344">
            <v>0</v>
          </cell>
          <cell r="R1344" t="str">
            <v>1.1.5.0</v>
          </cell>
          <cell r="W1344" t="str">
            <v>Jerrycan HDPE - 20 L - Cap - Black</v>
          </cell>
          <cell r="X1344">
            <v>20</v>
          </cell>
          <cell r="Y1344">
            <v>1</v>
          </cell>
          <cell r="Z1344" t="str">
            <v>Pcs</v>
          </cell>
          <cell r="AA1344">
            <v>-50</v>
          </cell>
          <cell r="AH1344" t="str">
            <v>1.1.7.0.1.211</v>
          </cell>
        </row>
        <row r="1345">
          <cell r="A1345">
            <v>357</v>
          </cell>
          <cell r="B1345">
            <v>1274</v>
          </cell>
          <cell r="P1345">
            <v>0</v>
          </cell>
          <cell r="R1345" t="str">
            <v>1.1.5.0</v>
          </cell>
          <cell r="W1345" t="str">
            <v>Jerrycan HDPE - 20 L - Plug</v>
          </cell>
          <cell r="X1345">
            <v>20</v>
          </cell>
          <cell r="Y1345">
            <v>1</v>
          </cell>
          <cell r="Z1345" t="str">
            <v>Pcs</v>
          </cell>
          <cell r="AA1345">
            <v>-50</v>
          </cell>
          <cell r="AH1345" t="str">
            <v>1.1.7.0.1.210</v>
          </cell>
        </row>
        <row r="1346">
          <cell r="A1346">
            <v>357</v>
          </cell>
          <cell r="B1346">
            <v>1275</v>
          </cell>
          <cell r="P1346">
            <v>0</v>
          </cell>
          <cell r="R1346" t="str">
            <v>1.1.5.0</v>
          </cell>
          <cell r="W1346" t="str">
            <v>Sticker Markup 480 SL - 20 L</v>
          </cell>
          <cell r="X1346">
            <v>20</v>
          </cell>
          <cell r="Y1346">
            <v>1</v>
          </cell>
          <cell r="Z1346" t="str">
            <v>Pcs</v>
          </cell>
          <cell r="AA1346">
            <v>-50</v>
          </cell>
          <cell r="AH1346" t="str">
            <v>1.1.7.0.1.55</v>
          </cell>
        </row>
        <row r="1347">
          <cell r="A1347">
            <v>358</v>
          </cell>
          <cell r="B1347">
            <v>1276</v>
          </cell>
          <cell r="P1347">
            <v>0</v>
          </cell>
          <cell r="R1347" t="str">
            <v>1.1.5.0</v>
          </cell>
          <cell r="W1347" t="str">
            <v>Mark Up 480 SL @20 ltr</v>
          </cell>
          <cell r="X1347">
            <v>20</v>
          </cell>
          <cell r="Y1347">
            <v>1</v>
          </cell>
          <cell r="Z1347" t="str">
            <v>Liter</v>
          </cell>
          <cell r="AA1347">
            <v>1000</v>
          </cell>
          <cell r="AH1347" t="str">
            <v>1.1.7.0.3.103</v>
          </cell>
        </row>
        <row r="1348">
          <cell r="A1348">
            <v>359</v>
          </cell>
          <cell r="B1348">
            <v>1277</v>
          </cell>
          <cell r="P1348">
            <v>0</v>
          </cell>
          <cell r="R1348" t="str">
            <v>1.1.5.0</v>
          </cell>
          <cell r="W1348" t="str">
            <v>Isopropylamine Glyphosate 62% TA</v>
          </cell>
          <cell r="X1348">
            <v>250</v>
          </cell>
          <cell r="Y1348">
            <v>1</v>
          </cell>
          <cell r="Z1348" t="str">
            <v>Kg</v>
          </cell>
          <cell r="AA1348">
            <v>-628</v>
          </cell>
          <cell r="AH1348" t="str">
            <v>1.1.7.0.1.236</v>
          </cell>
        </row>
        <row r="1349">
          <cell r="A1349">
            <v>359</v>
          </cell>
          <cell r="B1349">
            <v>1278</v>
          </cell>
          <cell r="P1349">
            <v>0</v>
          </cell>
          <cell r="R1349" t="str">
            <v>1.1.5.0</v>
          </cell>
          <cell r="W1349" t="str">
            <v>Agrisol 415 N</v>
          </cell>
          <cell r="X1349">
            <v>200</v>
          </cell>
          <cell r="Y1349">
            <v>1</v>
          </cell>
          <cell r="Z1349" t="str">
            <v>Kg</v>
          </cell>
          <cell r="AA1349">
            <v>-80</v>
          </cell>
          <cell r="AH1349" t="str">
            <v>1.1.7.0.1.218</v>
          </cell>
        </row>
        <row r="1350">
          <cell r="A1350">
            <v>359</v>
          </cell>
          <cell r="B1350">
            <v>1279</v>
          </cell>
          <cell r="P1350">
            <v>0</v>
          </cell>
          <cell r="R1350" t="str">
            <v>1.1.5.0</v>
          </cell>
          <cell r="W1350" t="str">
            <v>Tartrazine</v>
          </cell>
          <cell r="X1350">
            <v>25</v>
          </cell>
          <cell r="Y1350">
            <v>1</v>
          </cell>
          <cell r="Z1350" t="str">
            <v>Kg</v>
          </cell>
          <cell r="AA1350">
            <v>-0.6</v>
          </cell>
          <cell r="AH1350" t="str">
            <v>1.1.7.0.1.186</v>
          </cell>
        </row>
        <row r="1351">
          <cell r="A1351">
            <v>359</v>
          </cell>
          <cell r="B1351">
            <v>1280</v>
          </cell>
          <cell r="P1351">
            <v>0</v>
          </cell>
          <cell r="R1351" t="str">
            <v>1.1.5.0</v>
          </cell>
          <cell r="W1351" t="str">
            <v>Jerrycan HDPE - 20 L</v>
          </cell>
          <cell r="X1351">
            <v>20</v>
          </cell>
          <cell r="Y1351">
            <v>1</v>
          </cell>
          <cell r="Z1351" t="str">
            <v>Pcs</v>
          </cell>
          <cell r="AA1351">
            <v>-50</v>
          </cell>
          <cell r="AH1351" t="str">
            <v>1.1.7.0.1.209</v>
          </cell>
        </row>
        <row r="1352">
          <cell r="A1352">
            <v>359</v>
          </cell>
          <cell r="B1352">
            <v>1281</v>
          </cell>
          <cell r="P1352">
            <v>0</v>
          </cell>
          <cell r="R1352" t="str">
            <v>1.1.5.0</v>
          </cell>
          <cell r="W1352" t="str">
            <v>Jerrycan HDPE - 20 L - Cap - Black</v>
          </cell>
          <cell r="X1352">
            <v>20</v>
          </cell>
          <cell r="Y1352">
            <v>1</v>
          </cell>
          <cell r="Z1352" t="str">
            <v>Pcs</v>
          </cell>
          <cell r="AA1352">
            <v>-50</v>
          </cell>
          <cell r="AH1352" t="str">
            <v>1.1.7.0.1.211</v>
          </cell>
        </row>
        <row r="1353">
          <cell r="A1353">
            <v>359</v>
          </cell>
          <cell r="B1353">
            <v>1282</v>
          </cell>
          <cell r="P1353">
            <v>0</v>
          </cell>
          <cell r="R1353" t="str">
            <v>1.1.5.0</v>
          </cell>
          <cell r="W1353" t="str">
            <v>Jerrycan HDPE - 20 L - Plug</v>
          </cell>
          <cell r="X1353">
            <v>20</v>
          </cell>
          <cell r="Y1353">
            <v>1</v>
          </cell>
          <cell r="Z1353" t="str">
            <v>Pcs</v>
          </cell>
          <cell r="AA1353">
            <v>-50</v>
          </cell>
          <cell r="AH1353" t="str">
            <v>1.1.7.0.1.210</v>
          </cell>
        </row>
        <row r="1354">
          <cell r="A1354">
            <v>359</v>
          </cell>
          <cell r="B1354">
            <v>1283</v>
          </cell>
          <cell r="P1354">
            <v>0</v>
          </cell>
          <cell r="R1354" t="str">
            <v>1.1.5.0</v>
          </cell>
          <cell r="W1354" t="str">
            <v>Sticker Markup 480 SL - 20 L</v>
          </cell>
          <cell r="X1354">
            <v>20</v>
          </cell>
          <cell r="Y1354">
            <v>1</v>
          </cell>
          <cell r="Z1354" t="str">
            <v>Pcs</v>
          </cell>
          <cell r="AA1354">
            <v>-50</v>
          </cell>
          <cell r="AH1354" t="str">
            <v>1.1.7.0.1.55</v>
          </cell>
        </row>
        <row r="1355">
          <cell r="A1355">
            <v>360</v>
          </cell>
          <cell r="B1355">
            <v>1284</v>
          </cell>
          <cell r="P1355">
            <v>0</v>
          </cell>
          <cell r="R1355" t="str">
            <v>1.1.5.0</v>
          </cell>
          <cell r="W1355" t="str">
            <v>Mark Up 480 SL @20 ltr</v>
          </cell>
          <cell r="X1355">
            <v>20</v>
          </cell>
          <cell r="Y1355">
            <v>1</v>
          </cell>
          <cell r="Z1355" t="str">
            <v>Liter</v>
          </cell>
          <cell r="AA1355">
            <v>1000</v>
          </cell>
          <cell r="AH1355" t="str">
            <v>1.1.7.0.3.103</v>
          </cell>
        </row>
        <row r="1356">
          <cell r="A1356">
            <v>361</v>
          </cell>
          <cell r="B1356">
            <v>1285</v>
          </cell>
          <cell r="P1356">
            <v>0</v>
          </cell>
          <cell r="R1356" t="str">
            <v>1.1.5.0</v>
          </cell>
          <cell r="W1356" t="str">
            <v>Isopropylamine Glyphosate 62% TA</v>
          </cell>
          <cell r="X1356">
            <v>250</v>
          </cell>
          <cell r="Y1356">
            <v>1</v>
          </cell>
          <cell r="Z1356" t="str">
            <v>Kg</v>
          </cell>
          <cell r="AA1356">
            <v>-628</v>
          </cell>
          <cell r="AH1356" t="str">
            <v>1.1.7.0.1.236</v>
          </cell>
        </row>
        <row r="1357">
          <cell r="A1357">
            <v>361</v>
          </cell>
          <cell r="B1357">
            <v>1286</v>
          </cell>
          <cell r="P1357">
            <v>0</v>
          </cell>
          <cell r="R1357" t="str">
            <v>1.1.5.0</v>
          </cell>
          <cell r="W1357" t="str">
            <v>Agrisol 415 N</v>
          </cell>
          <cell r="X1357">
            <v>200</v>
          </cell>
          <cell r="Y1357">
            <v>1</v>
          </cell>
          <cell r="Z1357" t="str">
            <v>Kg</v>
          </cell>
          <cell r="AA1357">
            <v>-80</v>
          </cell>
          <cell r="AH1357" t="str">
            <v>1.1.7.0.1.218</v>
          </cell>
        </row>
        <row r="1358">
          <cell r="A1358">
            <v>361</v>
          </cell>
          <cell r="B1358">
            <v>1287</v>
          </cell>
          <cell r="P1358">
            <v>0</v>
          </cell>
          <cell r="R1358" t="str">
            <v>1.1.5.0</v>
          </cell>
          <cell r="W1358" t="str">
            <v>Tartrazine</v>
          </cell>
          <cell r="X1358">
            <v>25</v>
          </cell>
          <cell r="Y1358">
            <v>1</v>
          </cell>
          <cell r="Z1358" t="str">
            <v>Kg</v>
          </cell>
          <cell r="AA1358">
            <v>-0.6</v>
          </cell>
          <cell r="AH1358" t="str">
            <v>1.1.7.0.1.186</v>
          </cell>
        </row>
        <row r="1359">
          <cell r="A1359">
            <v>361</v>
          </cell>
          <cell r="B1359">
            <v>1288</v>
          </cell>
          <cell r="P1359">
            <v>0</v>
          </cell>
          <cell r="R1359" t="str">
            <v>1.1.5.0</v>
          </cell>
          <cell r="W1359" t="str">
            <v>Jerrycan HDPE - 20 L</v>
          </cell>
          <cell r="X1359">
            <v>20</v>
          </cell>
          <cell r="Y1359">
            <v>1</v>
          </cell>
          <cell r="Z1359" t="str">
            <v>Pcs</v>
          </cell>
          <cell r="AA1359">
            <v>-50</v>
          </cell>
          <cell r="AH1359" t="str">
            <v>1.1.7.0.1.209</v>
          </cell>
        </row>
        <row r="1360">
          <cell r="A1360">
            <v>361</v>
          </cell>
          <cell r="B1360">
            <v>1289</v>
          </cell>
          <cell r="P1360">
            <v>0</v>
          </cell>
          <cell r="R1360" t="str">
            <v>1.1.5.0</v>
          </cell>
          <cell r="W1360" t="str">
            <v>Jerrycan HDPE - 20 L - Cap - Black</v>
          </cell>
          <cell r="X1360">
            <v>20</v>
          </cell>
          <cell r="Y1360">
            <v>1</v>
          </cell>
          <cell r="Z1360" t="str">
            <v>Pcs</v>
          </cell>
          <cell r="AA1360">
            <v>-50</v>
          </cell>
          <cell r="AH1360" t="str">
            <v>1.1.7.0.1.211</v>
          </cell>
        </row>
        <row r="1361">
          <cell r="A1361">
            <v>361</v>
          </cell>
          <cell r="B1361">
            <v>1290</v>
          </cell>
          <cell r="P1361">
            <v>0</v>
          </cell>
          <cell r="R1361" t="str">
            <v>1.1.5.0</v>
          </cell>
          <cell r="W1361" t="str">
            <v>Jerrycan HDPE - 20 L - Plug</v>
          </cell>
          <cell r="X1361">
            <v>20</v>
          </cell>
          <cell r="Y1361">
            <v>1</v>
          </cell>
          <cell r="Z1361" t="str">
            <v>Pcs</v>
          </cell>
          <cell r="AA1361">
            <v>-50</v>
          </cell>
          <cell r="AH1361" t="str">
            <v>1.1.7.0.1.210</v>
          </cell>
        </row>
        <row r="1362">
          <cell r="A1362">
            <v>361</v>
          </cell>
          <cell r="B1362">
            <v>1291</v>
          </cell>
          <cell r="P1362">
            <v>0</v>
          </cell>
          <cell r="R1362" t="str">
            <v>1.1.5.0</v>
          </cell>
          <cell r="W1362" t="str">
            <v>Sticker Markup 480 SL - 20 L</v>
          </cell>
          <cell r="X1362">
            <v>20</v>
          </cell>
          <cell r="Y1362">
            <v>1</v>
          </cell>
          <cell r="Z1362" t="str">
            <v>Pcs</v>
          </cell>
          <cell r="AA1362">
            <v>-50</v>
          </cell>
          <cell r="AH1362" t="str">
            <v>1.1.7.0.1.55</v>
          </cell>
        </row>
        <row r="1363">
          <cell r="A1363">
            <v>362</v>
          </cell>
          <cell r="B1363">
            <v>1292</v>
          </cell>
          <cell r="P1363">
            <v>0</v>
          </cell>
          <cell r="R1363" t="str">
            <v>1.1.5.0</v>
          </cell>
          <cell r="W1363" t="str">
            <v>Mark Up 480 SL @20 ltr</v>
          </cell>
          <cell r="X1363">
            <v>20</v>
          </cell>
          <cell r="Y1363">
            <v>1</v>
          </cell>
          <cell r="Z1363" t="str">
            <v>Liter</v>
          </cell>
          <cell r="AA1363">
            <v>1000</v>
          </cell>
          <cell r="AH1363" t="str">
            <v>1.1.7.0.3.103</v>
          </cell>
        </row>
        <row r="1364">
          <cell r="A1364">
            <v>363</v>
          </cell>
          <cell r="B1364">
            <v>1293</v>
          </cell>
          <cell r="P1364">
            <v>0</v>
          </cell>
          <cell r="R1364" t="str">
            <v>1.1.5.0</v>
          </cell>
          <cell r="W1364" t="str">
            <v>Isopropylamine Glyphosate 62% TA</v>
          </cell>
          <cell r="X1364">
            <v>250</v>
          </cell>
          <cell r="Y1364">
            <v>1</v>
          </cell>
          <cell r="Z1364" t="str">
            <v>Kg</v>
          </cell>
          <cell r="AA1364">
            <v>-628</v>
          </cell>
          <cell r="AH1364" t="str">
            <v>1.1.7.0.1.236</v>
          </cell>
        </row>
        <row r="1365">
          <cell r="A1365">
            <v>363</v>
          </cell>
          <cell r="B1365">
            <v>1294</v>
          </cell>
          <cell r="P1365">
            <v>0</v>
          </cell>
          <cell r="R1365" t="str">
            <v>1.1.5.0</v>
          </cell>
          <cell r="W1365" t="str">
            <v>Agrisol 415 N</v>
          </cell>
          <cell r="X1365">
            <v>200</v>
          </cell>
          <cell r="Y1365">
            <v>1</v>
          </cell>
          <cell r="Z1365" t="str">
            <v>Kg</v>
          </cell>
          <cell r="AA1365">
            <v>-80</v>
          </cell>
          <cell r="AH1365" t="str">
            <v>1.1.7.0.1.218</v>
          </cell>
        </row>
        <row r="1366">
          <cell r="A1366">
            <v>363</v>
          </cell>
          <cell r="B1366">
            <v>1295</v>
          </cell>
          <cell r="P1366">
            <v>0</v>
          </cell>
          <cell r="R1366" t="str">
            <v>1.1.5.0</v>
          </cell>
          <cell r="W1366" t="str">
            <v>Tartrazine</v>
          </cell>
          <cell r="X1366">
            <v>25</v>
          </cell>
          <cell r="Y1366">
            <v>1</v>
          </cell>
          <cell r="Z1366" t="str">
            <v>Kg</v>
          </cell>
          <cell r="AA1366">
            <v>-0.6</v>
          </cell>
          <cell r="AH1366" t="str">
            <v>1.1.7.0.1.186</v>
          </cell>
        </row>
        <row r="1367">
          <cell r="A1367">
            <v>363</v>
          </cell>
          <cell r="B1367">
            <v>1296</v>
          </cell>
          <cell r="P1367">
            <v>0</v>
          </cell>
          <cell r="R1367" t="str">
            <v>1.1.5.0</v>
          </cell>
          <cell r="W1367" t="str">
            <v>Jerrycan HDPE - 20 L</v>
          </cell>
          <cell r="X1367">
            <v>20</v>
          </cell>
          <cell r="Y1367">
            <v>1</v>
          </cell>
          <cell r="Z1367" t="str">
            <v>Pcs</v>
          </cell>
          <cell r="AA1367">
            <v>-50</v>
          </cell>
          <cell r="AH1367" t="str">
            <v>1.1.7.0.1.209</v>
          </cell>
        </row>
        <row r="1368">
          <cell r="A1368">
            <v>363</v>
          </cell>
          <cell r="B1368">
            <v>1297</v>
          </cell>
          <cell r="P1368">
            <v>0</v>
          </cell>
          <cell r="R1368" t="str">
            <v>1.1.5.0</v>
          </cell>
          <cell r="W1368" t="str">
            <v>Jerrycan HDPE - 20 L - Cap - Black</v>
          </cell>
          <cell r="X1368">
            <v>20</v>
          </cell>
          <cell r="Y1368">
            <v>1</v>
          </cell>
          <cell r="Z1368" t="str">
            <v>Pcs</v>
          </cell>
          <cell r="AA1368">
            <v>-50</v>
          </cell>
          <cell r="AH1368" t="str">
            <v>1.1.7.0.1.211</v>
          </cell>
        </row>
        <row r="1369">
          <cell r="A1369">
            <v>363</v>
          </cell>
          <cell r="B1369">
            <v>1298</v>
          </cell>
          <cell r="P1369">
            <v>0</v>
          </cell>
          <cell r="R1369" t="str">
            <v>1.1.5.0</v>
          </cell>
          <cell r="W1369" t="str">
            <v>Jerrycan HDPE - 20 L - Plug</v>
          </cell>
          <cell r="X1369">
            <v>20</v>
          </cell>
          <cell r="Y1369">
            <v>1</v>
          </cell>
          <cell r="Z1369" t="str">
            <v>Pcs</v>
          </cell>
          <cell r="AA1369">
            <v>-50</v>
          </cell>
          <cell r="AH1369" t="str">
            <v>1.1.7.0.1.210</v>
          </cell>
        </row>
        <row r="1370">
          <cell r="A1370">
            <v>363</v>
          </cell>
          <cell r="B1370">
            <v>1299</v>
          </cell>
          <cell r="P1370">
            <v>0</v>
          </cell>
          <cell r="R1370" t="str">
            <v>1.1.5.0</v>
          </cell>
          <cell r="W1370" t="str">
            <v>Sticker Markup 480 SL - 20 L</v>
          </cell>
          <cell r="X1370">
            <v>20</v>
          </cell>
          <cell r="Y1370">
            <v>1</v>
          </cell>
          <cell r="Z1370" t="str">
            <v>Pcs</v>
          </cell>
          <cell r="AA1370">
            <v>-50</v>
          </cell>
          <cell r="AH1370" t="str">
            <v>1.1.7.0.1.55</v>
          </cell>
        </row>
        <row r="1371">
          <cell r="A1371">
            <v>364</v>
          </cell>
          <cell r="B1371">
            <v>1300</v>
          </cell>
          <cell r="P1371">
            <v>0</v>
          </cell>
          <cell r="R1371" t="str">
            <v>1.1.5.0</v>
          </cell>
          <cell r="W1371" t="str">
            <v>Mark Up 480 SL @20 ltr</v>
          </cell>
          <cell r="X1371">
            <v>20</v>
          </cell>
          <cell r="Y1371">
            <v>1</v>
          </cell>
          <cell r="Z1371" t="str">
            <v>Liter</v>
          </cell>
          <cell r="AA1371">
            <v>1000</v>
          </cell>
          <cell r="AH1371" t="str">
            <v>1.1.7.0.3.103</v>
          </cell>
        </row>
        <row r="1372">
          <cell r="A1372">
            <v>365</v>
          </cell>
          <cell r="B1372">
            <v>1301</v>
          </cell>
          <cell r="P1372">
            <v>0</v>
          </cell>
          <cell r="R1372" t="str">
            <v>1.1.5.0</v>
          </cell>
          <cell r="W1372" t="str">
            <v>Isopropylamine Glyphosate 62% TA</v>
          </cell>
          <cell r="X1372">
            <v>250</v>
          </cell>
          <cell r="Y1372">
            <v>1</v>
          </cell>
          <cell r="Z1372" t="str">
            <v>Kg</v>
          </cell>
          <cell r="AA1372">
            <v>-628</v>
          </cell>
          <cell r="AH1372" t="str">
            <v>1.1.7.0.1.236</v>
          </cell>
        </row>
        <row r="1373">
          <cell r="A1373">
            <v>365</v>
          </cell>
          <cell r="B1373">
            <v>1302</v>
          </cell>
          <cell r="P1373">
            <v>0</v>
          </cell>
          <cell r="R1373" t="str">
            <v>1.1.5.0</v>
          </cell>
          <cell r="W1373" t="str">
            <v>Agrisol 415 N</v>
          </cell>
          <cell r="X1373">
            <v>200</v>
          </cell>
          <cell r="Y1373">
            <v>1</v>
          </cell>
          <cell r="Z1373" t="str">
            <v>Kg</v>
          </cell>
          <cell r="AA1373">
            <v>-80</v>
          </cell>
          <cell r="AH1373" t="str">
            <v>1.1.7.0.1.218</v>
          </cell>
        </row>
        <row r="1374">
          <cell r="A1374">
            <v>365</v>
          </cell>
          <cell r="B1374">
            <v>1303</v>
          </cell>
          <cell r="P1374">
            <v>0</v>
          </cell>
          <cell r="R1374" t="str">
            <v>1.1.5.0</v>
          </cell>
          <cell r="W1374" t="str">
            <v>Tartrazine</v>
          </cell>
          <cell r="X1374">
            <v>25</v>
          </cell>
          <cell r="Y1374">
            <v>1</v>
          </cell>
          <cell r="Z1374" t="str">
            <v>Kg</v>
          </cell>
          <cell r="AA1374">
            <v>-0.6</v>
          </cell>
          <cell r="AH1374" t="str">
            <v>1.1.7.0.1.186</v>
          </cell>
        </row>
        <row r="1375">
          <cell r="A1375">
            <v>365</v>
          </cell>
          <cell r="B1375">
            <v>1304</v>
          </cell>
          <cell r="P1375">
            <v>0</v>
          </cell>
          <cell r="R1375" t="str">
            <v>1.1.5.0</v>
          </cell>
          <cell r="W1375" t="str">
            <v>Jerrycan HDPE - 20 L</v>
          </cell>
          <cell r="X1375">
            <v>20</v>
          </cell>
          <cell r="Y1375">
            <v>1</v>
          </cell>
          <cell r="Z1375" t="str">
            <v>Pcs</v>
          </cell>
          <cell r="AA1375">
            <v>-50</v>
          </cell>
          <cell r="AH1375" t="str">
            <v>1.1.7.0.1.209</v>
          </cell>
        </row>
        <row r="1376">
          <cell r="A1376">
            <v>365</v>
          </cell>
          <cell r="B1376">
            <v>1305</v>
          </cell>
          <cell r="P1376">
            <v>0</v>
          </cell>
          <cell r="R1376" t="str">
            <v>1.1.5.0</v>
          </cell>
          <cell r="W1376" t="str">
            <v>Jerrycan HDPE - 20 L - Cap - Black</v>
          </cell>
          <cell r="X1376">
            <v>20</v>
          </cell>
          <cell r="Y1376">
            <v>1</v>
          </cell>
          <cell r="Z1376" t="str">
            <v>Pcs</v>
          </cell>
          <cell r="AA1376">
            <v>-50</v>
          </cell>
          <cell r="AH1376" t="str">
            <v>1.1.7.0.1.211</v>
          </cell>
        </row>
        <row r="1377">
          <cell r="A1377">
            <v>365</v>
          </cell>
          <cell r="B1377">
            <v>1306</v>
          </cell>
          <cell r="P1377">
            <v>0</v>
          </cell>
          <cell r="R1377" t="str">
            <v>1.1.5.0</v>
          </cell>
          <cell r="W1377" t="str">
            <v>Jerrycan HDPE - 20 L - Plug</v>
          </cell>
          <cell r="X1377">
            <v>20</v>
          </cell>
          <cell r="Y1377">
            <v>1</v>
          </cell>
          <cell r="Z1377" t="str">
            <v>Pcs</v>
          </cell>
          <cell r="AA1377">
            <v>-50</v>
          </cell>
          <cell r="AH1377" t="str">
            <v>1.1.7.0.1.210</v>
          </cell>
        </row>
        <row r="1378">
          <cell r="A1378">
            <v>365</v>
          </cell>
          <cell r="B1378">
            <v>1307</v>
          </cell>
          <cell r="P1378">
            <v>0</v>
          </cell>
          <cell r="R1378" t="str">
            <v>1.1.5.0</v>
          </cell>
          <cell r="W1378" t="str">
            <v>Sticker Markup 480 SL - 20 L</v>
          </cell>
          <cell r="X1378">
            <v>20</v>
          </cell>
          <cell r="Y1378">
            <v>1</v>
          </cell>
          <cell r="Z1378" t="str">
            <v>Pcs</v>
          </cell>
          <cell r="AA1378">
            <v>-50</v>
          </cell>
          <cell r="AH1378" t="str">
            <v>1.1.7.0.1.55</v>
          </cell>
        </row>
        <row r="1379">
          <cell r="A1379">
            <v>366</v>
          </cell>
          <cell r="B1379">
            <v>1308</v>
          </cell>
          <cell r="P1379">
            <v>0</v>
          </cell>
          <cell r="R1379" t="str">
            <v>1.1.5.0</v>
          </cell>
          <cell r="W1379" t="str">
            <v>Mark Up 480 SL @20 ltr</v>
          </cell>
          <cell r="X1379">
            <v>20</v>
          </cell>
          <cell r="Y1379">
            <v>1</v>
          </cell>
          <cell r="Z1379" t="str">
            <v>Liter</v>
          </cell>
          <cell r="AA1379">
            <v>1000</v>
          </cell>
          <cell r="AH1379" t="str">
            <v>1.1.7.0.3.103</v>
          </cell>
        </row>
        <row r="1380">
          <cell r="A1380">
            <v>367</v>
          </cell>
          <cell r="B1380">
            <v>1309</v>
          </cell>
          <cell r="P1380" t="str">
            <v>1.1.5.0.1</v>
          </cell>
          <cell r="R1380">
            <v>0</v>
          </cell>
          <cell r="W1380" t="str">
            <v>Mark Up 480 SL @1 ltr</v>
          </cell>
          <cell r="X1380">
            <v>1</v>
          </cell>
          <cell r="Y1380">
            <v>12</v>
          </cell>
          <cell r="Z1380" t="str">
            <v>Liter</v>
          </cell>
          <cell r="AA1380">
            <v>-3000</v>
          </cell>
          <cell r="AH1380" t="str">
            <v>1.1.7.0.3.105</v>
          </cell>
        </row>
        <row r="1381">
          <cell r="A1381">
            <v>368</v>
          </cell>
          <cell r="B1381">
            <v>1310</v>
          </cell>
          <cell r="P1381" t="str">
            <v>1.1.5.0.1</v>
          </cell>
          <cell r="R1381">
            <v>0</v>
          </cell>
          <cell r="W1381" t="str">
            <v>Mark Up 480 SL @20 ltr</v>
          </cell>
          <cell r="X1381">
            <v>20</v>
          </cell>
          <cell r="Y1381">
            <v>1</v>
          </cell>
          <cell r="Z1381" t="str">
            <v>Liter</v>
          </cell>
          <cell r="AA1381">
            <v>-5000</v>
          </cell>
          <cell r="AH1381" t="str">
            <v>1.1.7.0.3.103</v>
          </cell>
        </row>
        <row r="1382">
          <cell r="A1382">
            <v>369</v>
          </cell>
          <cell r="B1382">
            <v>1311</v>
          </cell>
          <cell r="P1382">
            <v>0</v>
          </cell>
          <cell r="R1382" t="str">
            <v>1.1.5.0</v>
          </cell>
          <cell r="W1382" t="str">
            <v>Lambda Cyhalothrin 25 EC</v>
          </cell>
          <cell r="X1382">
            <v>200</v>
          </cell>
          <cell r="Y1382">
            <v>1</v>
          </cell>
          <cell r="Z1382" t="str">
            <v>Liter</v>
          </cell>
          <cell r="AA1382">
            <v>-1000</v>
          </cell>
          <cell r="AH1382" t="str">
            <v>1.1.7.0.1.8</v>
          </cell>
        </row>
        <row r="1383">
          <cell r="A1383">
            <v>369</v>
          </cell>
          <cell r="B1383">
            <v>1312</v>
          </cell>
          <cell r="P1383">
            <v>0</v>
          </cell>
          <cell r="R1383" t="str">
            <v>1.1.5.0</v>
          </cell>
          <cell r="W1383" t="str">
            <v>Bottle PET - 0,25 L</v>
          </cell>
          <cell r="X1383">
            <v>0.25</v>
          </cell>
          <cell r="Y1383">
            <v>1</v>
          </cell>
          <cell r="Z1383" t="str">
            <v>Pcs</v>
          </cell>
          <cell r="AA1383">
            <v>-4000</v>
          </cell>
          <cell r="AH1383" t="str">
            <v>1.1.7.0.1.197</v>
          </cell>
        </row>
        <row r="1384">
          <cell r="A1384">
            <v>369</v>
          </cell>
          <cell r="B1384">
            <v>1313</v>
          </cell>
          <cell r="P1384">
            <v>0</v>
          </cell>
          <cell r="R1384" t="str">
            <v>1.1.5.0</v>
          </cell>
          <cell r="W1384" t="str">
            <v>Bottle PET - 0,25 L - Plug</v>
          </cell>
          <cell r="X1384">
            <v>0.25</v>
          </cell>
          <cell r="Y1384">
            <v>1</v>
          </cell>
          <cell r="Z1384" t="str">
            <v>Pcs</v>
          </cell>
          <cell r="AA1384">
            <v>-4000</v>
          </cell>
          <cell r="AH1384" t="str">
            <v>1.1.7.0.1.198</v>
          </cell>
        </row>
        <row r="1385">
          <cell r="A1385">
            <v>369</v>
          </cell>
          <cell r="B1385">
            <v>1314</v>
          </cell>
          <cell r="P1385">
            <v>0</v>
          </cell>
          <cell r="R1385" t="str">
            <v>1.1.5.0</v>
          </cell>
          <cell r="W1385" t="str">
            <v>Bottle PET - 0,25 L - Cap</v>
          </cell>
          <cell r="X1385">
            <v>0.25</v>
          </cell>
          <cell r="Y1385">
            <v>1</v>
          </cell>
          <cell r="Z1385" t="str">
            <v>Pcs</v>
          </cell>
          <cell r="AA1385">
            <v>-4000</v>
          </cell>
          <cell r="AH1385" t="str">
            <v>1.1.7.0.1.199</v>
          </cell>
        </row>
        <row r="1386">
          <cell r="A1386">
            <v>369</v>
          </cell>
          <cell r="B1386">
            <v>1315</v>
          </cell>
          <cell r="P1386">
            <v>0</v>
          </cell>
          <cell r="R1386" t="str">
            <v>1.1.5.0</v>
          </cell>
          <cell r="W1386" t="str">
            <v>Sticker Pandora 25 EC @ 250 ml</v>
          </cell>
          <cell r="X1386">
            <v>0.25</v>
          </cell>
          <cell r="Y1386">
            <v>1</v>
          </cell>
          <cell r="Z1386" t="str">
            <v>Pcs</v>
          </cell>
          <cell r="AA1386">
            <v>-4000</v>
          </cell>
          <cell r="AH1386" t="str">
            <v>1.1.7.0.1.185</v>
          </cell>
        </row>
        <row r="1387">
          <cell r="A1387">
            <v>369</v>
          </cell>
          <cell r="B1387">
            <v>1316</v>
          </cell>
          <cell r="P1387">
            <v>0</v>
          </cell>
          <cell r="R1387" t="str">
            <v>1.1.5.0</v>
          </cell>
          <cell r="W1387" t="str">
            <v>PVC Shrink Wrap Logo Nathani</v>
          </cell>
          <cell r="X1387">
            <v>1</v>
          </cell>
          <cell r="Y1387">
            <v>1</v>
          </cell>
          <cell r="Z1387" t="str">
            <v>Pcs</v>
          </cell>
          <cell r="AA1387">
            <v>-4000</v>
          </cell>
          <cell r="AH1387" t="str">
            <v>1.1.7.0.1.131</v>
          </cell>
        </row>
        <row r="1388">
          <cell r="A1388">
            <v>369</v>
          </cell>
          <cell r="B1388">
            <v>1317</v>
          </cell>
          <cell r="P1388">
            <v>0</v>
          </cell>
          <cell r="R1388" t="str">
            <v>1.1.5.0</v>
          </cell>
          <cell r="W1388" t="str">
            <v>Karton Box Pandora 25 EC - 0,25 L</v>
          </cell>
          <cell r="X1388">
            <v>0.25</v>
          </cell>
          <cell r="Y1388">
            <v>1</v>
          </cell>
          <cell r="Z1388" t="str">
            <v>Pcs</v>
          </cell>
          <cell r="AA1388">
            <v>-21</v>
          </cell>
          <cell r="AH1388" t="str">
            <v>1.1.7.0.1.182</v>
          </cell>
        </row>
        <row r="1389">
          <cell r="A1389">
            <v>369</v>
          </cell>
          <cell r="B1389">
            <v>1318</v>
          </cell>
          <cell r="P1389">
            <v>0</v>
          </cell>
          <cell r="R1389" t="str">
            <v>1.1.5.0</v>
          </cell>
          <cell r="W1389" t="str">
            <v>Karton Box Pandora 25 EC - 0,25 L</v>
          </cell>
          <cell r="X1389">
            <v>0.25</v>
          </cell>
          <cell r="Y1389">
            <v>1</v>
          </cell>
          <cell r="Z1389" t="str">
            <v>Pcs</v>
          </cell>
          <cell r="AA1389">
            <v>-79</v>
          </cell>
          <cell r="AH1389" t="str">
            <v>1.1.7.0.1.228</v>
          </cell>
        </row>
        <row r="1390">
          <cell r="A1390">
            <v>370</v>
          </cell>
          <cell r="B1390">
            <v>1319</v>
          </cell>
          <cell r="P1390">
            <v>0</v>
          </cell>
          <cell r="R1390" t="str">
            <v>1.1.5.0</v>
          </cell>
          <cell r="W1390" t="str">
            <v>Pandora 25 EC @ 250 ml</v>
          </cell>
          <cell r="X1390">
            <v>0.25</v>
          </cell>
          <cell r="Y1390">
            <v>40</v>
          </cell>
          <cell r="Z1390" t="str">
            <v>Liter</v>
          </cell>
          <cell r="AA1390">
            <v>1000</v>
          </cell>
          <cell r="AH1390" t="str">
            <v>1.1.7.0.3.106</v>
          </cell>
        </row>
        <row r="1391">
          <cell r="A1391">
            <v>371</v>
          </cell>
          <cell r="B1391">
            <v>1320</v>
          </cell>
          <cell r="P1391">
            <v>0</v>
          </cell>
          <cell r="R1391" t="str">
            <v>1.1.5.0</v>
          </cell>
          <cell r="W1391" t="str">
            <v>FP Curthane @1 kg (160/250+10)x 350mm</v>
          </cell>
          <cell r="X1391">
            <v>1</v>
          </cell>
          <cell r="Y1391">
            <v>1</v>
          </cell>
          <cell r="Z1391" t="str">
            <v>Pcs</v>
          </cell>
          <cell r="AA1391">
            <v>22000</v>
          </cell>
          <cell r="AH1391" t="str">
            <v>1.1.7.0.1.227</v>
          </cell>
        </row>
        <row r="1392">
          <cell r="A1392">
            <v>371</v>
          </cell>
          <cell r="B1392">
            <v>1321</v>
          </cell>
          <cell r="P1392">
            <v>0</v>
          </cell>
          <cell r="R1392" t="str">
            <v>1.1.5.0</v>
          </cell>
          <cell r="W1392" t="str">
            <v>FP Curthane @500 gr (120/200+10)x 300mm</v>
          </cell>
          <cell r="X1392">
            <v>0.5</v>
          </cell>
          <cell r="Y1392">
            <v>1</v>
          </cell>
          <cell r="Z1392" t="str">
            <v>Pcs</v>
          </cell>
          <cell r="AA1392">
            <v>32872</v>
          </cell>
          <cell r="AH1392" t="str">
            <v>1.1.7.0.1.226</v>
          </cell>
        </row>
        <row r="1393">
          <cell r="A1393">
            <v>371</v>
          </cell>
          <cell r="B1393">
            <v>1322</v>
          </cell>
          <cell r="P1393">
            <v>0</v>
          </cell>
          <cell r="R1393" t="str">
            <v>1.1.5.0</v>
          </cell>
          <cell r="W1393" t="str">
            <v>Sticker Pandora 25 EC @ 100 ml</v>
          </cell>
          <cell r="X1393">
            <v>0.1</v>
          </cell>
          <cell r="Y1393">
            <v>1</v>
          </cell>
          <cell r="Z1393" t="str">
            <v>Pcs</v>
          </cell>
          <cell r="AA1393">
            <v>30675</v>
          </cell>
          <cell r="AH1393" t="str">
            <v>1.1.7.0.1.184</v>
          </cell>
        </row>
        <row r="1394">
          <cell r="A1394">
            <v>371</v>
          </cell>
          <cell r="B1394">
            <v>1323</v>
          </cell>
          <cell r="P1394">
            <v>0</v>
          </cell>
          <cell r="R1394" t="str">
            <v>1.1.5.0</v>
          </cell>
          <cell r="W1394" t="str">
            <v>Sticker Pandora 25 EC @ 50 ml</v>
          </cell>
          <cell r="X1394">
            <v>0.05</v>
          </cell>
          <cell r="Y1394">
            <v>1</v>
          </cell>
          <cell r="Z1394" t="str">
            <v>Pcs</v>
          </cell>
          <cell r="AA1394">
            <v>78764</v>
          </cell>
          <cell r="AH1394" t="str">
            <v>1.1.7.0.1.183</v>
          </cell>
        </row>
        <row r="1395">
          <cell r="A1395">
            <v>371</v>
          </cell>
          <cell r="B1395">
            <v>1324</v>
          </cell>
          <cell r="P1395">
            <v>0</v>
          </cell>
          <cell r="R1395" t="str">
            <v>1.1.5.0</v>
          </cell>
          <cell r="W1395" t="str">
            <v>Sticker Pandora 25 EC @ 250 ml</v>
          </cell>
          <cell r="X1395">
            <v>0.25</v>
          </cell>
          <cell r="Y1395">
            <v>1</v>
          </cell>
          <cell r="Z1395" t="str">
            <v>Pcs</v>
          </cell>
          <cell r="AA1395">
            <v>4700</v>
          </cell>
          <cell r="AH1395" t="str">
            <v>1.1.7.0.1.185</v>
          </cell>
        </row>
        <row r="1396">
          <cell r="A1396">
            <v>371</v>
          </cell>
          <cell r="B1396">
            <v>1325</v>
          </cell>
          <cell r="P1396">
            <v>0</v>
          </cell>
          <cell r="R1396" t="str">
            <v>1.1.5.0</v>
          </cell>
          <cell r="W1396" t="str">
            <v>Sticker ProQuat 276 SL - 4 L</v>
          </cell>
          <cell r="X1396">
            <v>4</v>
          </cell>
          <cell r="Y1396">
            <v>1</v>
          </cell>
          <cell r="Z1396" t="str">
            <v>Pcs</v>
          </cell>
          <cell r="AA1396">
            <v>3505</v>
          </cell>
          <cell r="AH1396" t="str">
            <v>1.1.7.0.1.67</v>
          </cell>
        </row>
        <row r="1397">
          <cell r="A1397">
            <v>372</v>
          </cell>
          <cell r="B1397">
            <v>1326</v>
          </cell>
          <cell r="P1397">
            <v>0</v>
          </cell>
          <cell r="R1397">
            <v>0</v>
          </cell>
          <cell r="W1397" t="str">
            <v>Scrap - Isopropylamine Glyphosate 62% TA</v>
          </cell>
          <cell r="X1397">
            <v>250</v>
          </cell>
          <cell r="Y1397">
            <v>1</v>
          </cell>
          <cell r="Z1397" t="str">
            <v>Kg</v>
          </cell>
          <cell r="AA1397">
            <v>2000</v>
          </cell>
          <cell r="AH1397" t="str">
            <v>1.1.7.0.7.12</v>
          </cell>
        </row>
        <row r="1398">
          <cell r="A1398">
            <v>373</v>
          </cell>
          <cell r="B1398">
            <v>1327</v>
          </cell>
          <cell r="P1398">
            <v>0</v>
          </cell>
          <cell r="R1398" t="str">
            <v>1.1.5.0</v>
          </cell>
          <cell r="W1398" t="str">
            <v>Mancozeb 80 WP</v>
          </cell>
          <cell r="X1398">
            <v>25</v>
          </cell>
          <cell r="Y1398">
            <v>1</v>
          </cell>
          <cell r="Z1398" t="str">
            <v>Kg</v>
          </cell>
          <cell r="AA1398">
            <v>-1000</v>
          </cell>
          <cell r="AH1398" t="str">
            <v>1.1.7.0.1.9</v>
          </cell>
        </row>
        <row r="1399">
          <cell r="A1399">
            <v>373</v>
          </cell>
          <cell r="B1399">
            <v>1328</v>
          </cell>
          <cell r="P1399">
            <v>0</v>
          </cell>
          <cell r="R1399" t="str">
            <v>1.1.5.0</v>
          </cell>
          <cell r="W1399" t="str">
            <v>FP Curthane @1 kg (160/250+10)x 350mm</v>
          </cell>
          <cell r="X1399">
            <v>1</v>
          </cell>
          <cell r="Y1399">
            <v>1</v>
          </cell>
          <cell r="Z1399" t="str">
            <v>Pcs</v>
          </cell>
          <cell r="AA1399">
            <v>-1000</v>
          </cell>
          <cell r="AH1399" t="str">
            <v>1.1.7.0.1.227</v>
          </cell>
        </row>
        <row r="1400">
          <cell r="A1400">
            <v>373</v>
          </cell>
          <cell r="B1400">
            <v>1329</v>
          </cell>
          <cell r="P1400">
            <v>0</v>
          </cell>
          <cell r="R1400" t="str">
            <v>1.1.5.0</v>
          </cell>
          <cell r="W1400" t="str">
            <v xml:space="preserve">Karton Box FP Curthane @1 kg </v>
          </cell>
          <cell r="X1400">
            <v>20</v>
          </cell>
          <cell r="Y1400">
            <v>1</v>
          </cell>
          <cell r="Z1400" t="str">
            <v>Pcs</v>
          </cell>
          <cell r="AA1400">
            <v>-50</v>
          </cell>
          <cell r="AH1400" t="str">
            <v>1.1.7.0.1.235</v>
          </cell>
        </row>
        <row r="1401">
          <cell r="A1401">
            <v>374</v>
          </cell>
          <cell r="B1401">
            <v>1330</v>
          </cell>
          <cell r="P1401">
            <v>0</v>
          </cell>
          <cell r="R1401" t="str">
            <v>1.1.5.0</v>
          </cell>
          <cell r="W1401" t="str">
            <v>Curthane 80 WP @ 1Kg</v>
          </cell>
          <cell r="X1401">
            <v>1</v>
          </cell>
          <cell r="Y1401">
            <v>20</v>
          </cell>
          <cell r="Z1401" t="str">
            <v>Kg</v>
          </cell>
          <cell r="AA1401">
            <v>1000</v>
          </cell>
          <cell r="AH1401" t="str">
            <v>1.1.7.0.3.101</v>
          </cell>
        </row>
        <row r="1402">
          <cell r="A1402">
            <v>375</v>
          </cell>
          <cell r="B1402">
            <v>1331</v>
          </cell>
          <cell r="P1402" t="str">
            <v>1.1.5.0.1</v>
          </cell>
          <cell r="R1402">
            <v>0</v>
          </cell>
          <cell r="W1402" t="str">
            <v>Pandora 25 EC @ 250 ml</v>
          </cell>
          <cell r="X1402">
            <v>0.25</v>
          </cell>
          <cell r="Y1402">
            <v>40</v>
          </cell>
          <cell r="Z1402" t="str">
            <v>Liter</v>
          </cell>
          <cell r="AA1402">
            <v>-1000</v>
          </cell>
          <cell r="AH1402" t="str">
            <v>1.1.7.0.3.106</v>
          </cell>
        </row>
        <row r="1403">
          <cell r="A1403">
            <v>376</v>
          </cell>
          <cell r="B1403">
            <v>1332</v>
          </cell>
          <cell r="P1403" t="str">
            <v>1.1.5.0.1</v>
          </cell>
          <cell r="R1403">
            <v>0</v>
          </cell>
          <cell r="W1403" t="str">
            <v>Curthane 80 WP @ 1Kg</v>
          </cell>
          <cell r="X1403">
            <v>1</v>
          </cell>
          <cell r="Y1403">
            <v>20</v>
          </cell>
          <cell r="Z1403" t="str">
            <v>Kg</v>
          </cell>
          <cell r="AA1403">
            <v>-1000</v>
          </cell>
          <cell r="AH1403" t="str">
            <v>1.1.7.0.3.101</v>
          </cell>
        </row>
        <row r="1404">
          <cell r="A1404">
            <v>377</v>
          </cell>
          <cell r="B1404">
            <v>1333</v>
          </cell>
          <cell r="P1404">
            <v>0</v>
          </cell>
          <cell r="R1404" t="str">
            <v>1.1.5.0</v>
          </cell>
          <cell r="W1404" t="str">
            <v>Mancozeb 80 WP</v>
          </cell>
          <cell r="X1404">
            <v>25</v>
          </cell>
          <cell r="Y1404">
            <v>1</v>
          </cell>
          <cell r="Z1404" t="str">
            <v>Kg</v>
          </cell>
          <cell r="AA1404">
            <v>-1000</v>
          </cell>
          <cell r="AH1404" t="str">
            <v>1.1.7.0.1.9</v>
          </cell>
        </row>
        <row r="1405">
          <cell r="A1405">
            <v>377</v>
          </cell>
          <cell r="B1405">
            <v>1334</v>
          </cell>
          <cell r="P1405">
            <v>0</v>
          </cell>
          <cell r="R1405" t="str">
            <v>1.1.5.0</v>
          </cell>
          <cell r="W1405" t="str">
            <v>FP Curthane @1 kg (160/250+10)x 350mm</v>
          </cell>
          <cell r="X1405">
            <v>1</v>
          </cell>
          <cell r="Y1405">
            <v>1</v>
          </cell>
          <cell r="Z1405" t="str">
            <v>Pcs</v>
          </cell>
          <cell r="AA1405">
            <v>-1000</v>
          </cell>
          <cell r="AH1405" t="str">
            <v>1.1.7.0.1.227</v>
          </cell>
        </row>
        <row r="1406">
          <cell r="A1406">
            <v>377</v>
          </cell>
          <cell r="B1406">
            <v>1335</v>
          </cell>
          <cell r="P1406">
            <v>0</v>
          </cell>
          <cell r="R1406" t="str">
            <v>1.1.5.0</v>
          </cell>
          <cell r="W1406" t="str">
            <v xml:space="preserve">Karton Box FP Curthane @1 kg </v>
          </cell>
          <cell r="X1406">
            <v>20</v>
          </cell>
          <cell r="Y1406">
            <v>1</v>
          </cell>
          <cell r="Z1406" t="str">
            <v>Pcs</v>
          </cell>
          <cell r="AA1406">
            <v>-50</v>
          </cell>
          <cell r="AH1406" t="str">
            <v>1.1.7.0.1.235</v>
          </cell>
        </row>
        <row r="1407">
          <cell r="A1407">
            <v>378</v>
          </cell>
          <cell r="B1407">
            <v>1336</v>
          </cell>
          <cell r="P1407">
            <v>0</v>
          </cell>
          <cell r="R1407" t="str">
            <v>1.1.5.0</v>
          </cell>
          <cell r="W1407" t="str">
            <v>Curthane 80 WP @ 1Kg</v>
          </cell>
          <cell r="X1407">
            <v>1</v>
          </cell>
          <cell r="Y1407">
            <v>20</v>
          </cell>
          <cell r="Z1407" t="str">
            <v>Kg</v>
          </cell>
          <cell r="AA1407">
            <v>1000</v>
          </cell>
          <cell r="AH1407" t="str">
            <v>1.1.7.0.3.101</v>
          </cell>
        </row>
        <row r="1408">
          <cell r="A1408">
            <v>379</v>
          </cell>
          <cell r="B1408">
            <v>1337</v>
          </cell>
          <cell r="P1408">
            <v>0</v>
          </cell>
          <cell r="R1408" t="str">
            <v>1.1.5.0</v>
          </cell>
          <cell r="W1408" t="str">
            <v>Mancozeb 80 WP</v>
          </cell>
          <cell r="X1408">
            <v>25</v>
          </cell>
          <cell r="Y1408">
            <v>1</v>
          </cell>
          <cell r="Z1408" t="str">
            <v>Kg</v>
          </cell>
          <cell r="AA1408">
            <v>-1000</v>
          </cell>
          <cell r="AH1408" t="str">
            <v>1.1.7.0.1.9</v>
          </cell>
        </row>
        <row r="1409">
          <cell r="A1409">
            <v>379</v>
          </cell>
          <cell r="B1409">
            <v>1338</v>
          </cell>
          <cell r="P1409">
            <v>0</v>
          </cell>
          <cell r="R1409" t="str">
            <v>1.1.5.0</v>
          </cell>
          <cell r="W1409" t="str">
            <v>FP Curthane @1 kg (160/250+10)x 350mm</v>
          </cell>
          <cell r="X1409">
            <v>1</v>
          </cell>
          <cell r="Y1409">
            <v>1</v>
          </cell>
          <cell r="Z1409" t="str">
            <v>Pcs</v>
          </cell>
          <cell r="AA1409">
            <v>-1000</v>
          </cell>
          <cell r="AH1409" t="str">
            <v>1.1.7.0.1.227</v>
          </cell>
        </row>
        <row r="1410">
          <cell r="A1410">
            <v>379</v>
          </cell>
          <cell r="B1410">
            <v>1339</v>
          </cell>
          <cell r="P1410">
            <v>0</v>
          </cell>
          <cell r="R1410" t="str">
            <v>1.1.5.0</v>
          </cell>
          <cell r="W1410" t="str">
            <v xml:space="preserve">Karton Box FP Curthane @1 kg </v>
          </cell>
          <cell r="X1410">
            <v>20</v>
          </cell>
          <cell r="Y1410">
            <v>1</v>
          </cell>
          <cell r="Z1410" t="str">
            <v>Pcs</v>
          </cell>
          <cell r="AA1410">
            <v>-50</v>
          </cell>
          <cell r="AH1410" t="str">
            <v>1.1.7.0.1.235</v>
          </cell>
        </row>
        <row r="1411">
          <cell r="A1411">
            <v>380</v>
          </cell>
          <cell r="B1411">
            <v>1340</v>
          </cell>
          <cell r="P1411">
            <v>0</v>
          </cell>
          <cell r="R1411" t="str">
            <v>1.1.5.0</v>
          </cell>
          <cell r="W1411" t="str">
            <v>Curthane 80 WP @ 1Kg</v>
          </cell>
          <cell r="X1411">
            <v>1</v>
          </cell>
          <cell r="Y1411">
            <v>20</v>
          </cell>
          <cell r="Z1411" t="str">
            <v>Kg</v>
          </cell>
          <cell r="AA1411">
            <v>1000</v>
          </cell>
          <cell r="AH1411" t="str">
            <v>1.1.7.0.3.101</v>
          </cell>
        </row>
        <row r="1412">
          <cell r="A1412">
            <v>381</v>
          </cell>
          <cell r="B1412">
            <v>1341</v>
          </cell>
          <cell r="P1412" t="str">
            <v>1.1.5.0.1</v>
          </cell>
          <cell r="R1412">
            <v>0</v>
          </cell>
          <cell r="W1412" t="str">
            <v>Curthane 80 WP @ 1Kg</v>
          </cell>
          <cell r="X1412">
            <v>1</v>
          </cell>
          <cell r="Y1412">
            <v>20</v>
          </cell>
          <cell r="Z1412" t="str">
            <v>Kg</v>
          </cell>
          <cell r="AA1412">
            <v>-2000</v>
          </cell>
          <cell r="AH1412" t="str">
            <v>1.1.7.0.3.101</v>
          </cell>
        </row>
        <row r="1413">
          <cell r="A1413">
            <v>382</v>
          </cell>
          <cell r="B1413">
            <v>1342</v>
          </cell>
          <cell r="P1413">
            <v>0</v>
          </cell>
          <cell r="R1413" t="str">
            <v>1.1.5.0</v>
          </cell>
          <cell r="W1413" t="str">
            <v>Metsulfuron Methyl 20% WG</v>
          </cell>
          <cell r="X1413">
            <v>25</v>
          </cell>
          <cell r="Y1413">
            <v>1</v>
          </cell>
          <cell r="Z1413" t="str">
            <v>Kg</v>
          </cell>
          <cell r="AA1413">
            <v>-800</v>
          </cell>
          <cell r="AH1413" t="str">
            <v>1.1.7.0.1.6</v>
          </cell>
        </row>
        <row r="1414">
          <cell r="A1414">
            <v>382</v>
          </cell>
          <cell r="B1414">
            <v>1343</v>
          </cell>
          <cell r="P1414">
            <v>0</v>
          </cell>
          <cell r="R1414" t="str">
            <v>1.1.5.0</v>
          </cell>
          <cell r="W1414" t="str">
            <v>Bottle HDPE - 0,25 K</v>
          </cell>
          <cell r="X1414">
            <v>0.25</v>
          </cell>
          <cell r="Y1414">
            <v>1</v>
          </cell>
          <cell r="Z1414" t="str">
            <v>Pcs</v>
          </cell>
          <cell r="AA1414">
            <v>-3200</v>
          </cell>
          <cell r="AH1414" t="str">
            <v>1.1.7.0.1.219</v>
          </cell>
        </row>
        <row r="1415">
          <cell r="A1415">
            <v>382</v>
          </cell>
          <cell r="B1415">
            <v>1344</v>
          </cell>
          <cell r="P1415">
            <v>0</v>
          </cell>
          <cell r="R1415" t="str">
            <v>1.1.5.0</v>
          </cell>
          <cell r="W1415" t="str">
            <v>Bottle HDPE - 0,25 K - Plug</v>
          </cell>
          <cell r="X1415">
            <v>0.25</v>
          </cell>
          <cell r="Y1415">
            <v>1</v>
          </cell>
          <cell r="Z1415" t="str">
            <v>Pcs</v>
          </cell>
          <cell r="AA1415">
            <v>-3200</v>
          </cell>
          <cell r="AH1415" t="str">
            <v>1.1.7.0.1.220</v>
          </cell>
        </row>
        <row r="1416">
          <cell r="A1416">
            <v>382</v>
          </cell>
          <cell r="B1416">
            <v>1345</v>
          </cell>
          <cell r="P1416">
            <v>0</v>
          </cell>
          <cell r="R1416" t="str">
            <v>1.1.5.0</v>
          </cell>
          <cell r="W1416" t="str">
            <v>Bottle HDPE - 0,25 K - Cap</v>
          </cell>
          <cell r="X1416">
            <v>0.25</v>
          </cell>
          <cell r="Y1416">
            <v>1</v>
          </cell>
          <cell r="Z1416" t="str">
            <v>Pcs</v>
          </cell>
          <cell r="AA1416">
            <v>-3200</v>
          </cell>
          <cell r="AH1416" t="str">
            <v>1.1.7.0.1.221</v>
          </cell>
        </row>
        <row r="1417">
          <cell r="A1417">
            <v>382</v>
          </cell>
          <cell r="B1417">
            <v>1346</v>
          </cell>
          <cell r="P1417">
            <v>0</v>
          </cell>
          <cell r="R1417" t="str">
            <v>1.1.5.0</v>
          </cell>
          <cell r="W1417" t="str">
            <v>Sendok Alert 20 WG</v>
          </cell>
          <cell r="X1417">
            <v>0.25</v>
          </cell>
          <cell r="Y1417">
            <v>1</v>
          </cell>
          <cell r="Z1417" t="str">
            <v>Pcs</v>
          </cell>
          <cell r="AA1417">
            <v>-3200</v>
          </cell>
          <cell r="AH1417" t="str">
            <v>1.1.7.0.1.224</v>
          </cell>
        </row>
        <row r="1418">
          <cell r="A1418">
            <v>382</v>
          </cell>
          <cell r="B1418">
            <v>1347</v>
          </cell>
          <cell r="P1418">
            <v>0</v>
          </cell>
          <cell r="R1418" t="str">
            <v>1.1.5.0</v>
          </cell>
          <cell r="W1418" t="str">
            <v>Sticker Alert 20 WG - 0,25 K</v>
          </cell>
          <cell r="X1418">
            <v>0.25</v>
          </cell>
          <cell r="Y1418">
            <v>1</v>
          </cell>
          <cell r="Z1418" t="str">
            <v>Pcs</v>
          </cell>
          <cell r="AA1418">
            <v>-3200</v>
          </cell>
          <cell r="AH1418" t="str">
            <v>1.1.7.0.1.128</v>
          </cell>
        </row>
        <row r="1419">
          <cell r="A1419">
            <v>382</v>
          </cell>
          <cell r="B1419">
            <v>1348</v>
          </cell>
          <cell r="P1419">
            <v>0</v>
          </cell>
          <cell r="R1419" t="str">
            <v>1.1.5.0</v>
          </cell>
          <cell r="W1419" t="str">
            <v>PVC Shrink Wrap Logo Nathani</v>
          </cell>
          <cell r="X1419">
            <v>1</v>
          </cell>
          <cell r="Y1419">
            <v>1</v>
          </cell>
          <cell r="Z1419" t="str">
            <v>Pcs</v>
          </cell>
          <cell r="AA1419">
            <v>-3200</v>
          </cell>
          <cell r="AH1419" t="str">
            <v>1.1.7.0.1.131</v>
          </cell>
        </row>
        <row r="1420">
          <cell r="A1420">
            <v>382</v>
          </cell>
          <cell r="B1420">
            <v>1349</v>
          </cell>
          <cell r="P1420">
            <v>0</v>
          </cell>
          <cell r="R1420" t="str">
            <v>1.1.5.0</v>
          </cell>
          <cell r="W1420" t="str">
            <v>Karton Box Alert 20 WG - 0,25 K</v>
          </cell>
          <cell r="X1420">
            <v>0.25</v>
          </cell>
          <cell r="Y1420">
            <v>1</v>
          </cell>
          <cell r="Z1420" t="str">
            <v>Pcs</v>
          </cell>
          <cell r="AA1420">
            <v>-80</v>
          </cell>
          <cell r="AH1420" t="str">
            <v>1.1.7.0.1.233</v>
          </cell>
        </row>
        <row r="1421">
          <cell r="A1421">
            <v>383</v>
          </cell>
          <cell r="B1421">
            <v>1350</v>
          </cell>
          <cell r="P1421">
            <v>0</v>
          </cell>
          <cell r="R1421" t="str">
            <v>1.1.5.0</v>
          </cell>
          <cell r="W1421" t="str">
            <v>Alert 20 WG @ 250 gr</v>
          </cell>
          <cell r="X1421">
            <v>0.25</v>
          </cell>
          <cell r="Y1421">
            <v>40</v>
          </cell>
          <cell r="Z1421" t="str">
            <v>Kg</v>
          </cell>
          <cell r="AA1421">
            <v>800</v>
          </cell>
          <cell r="AH1421" t="str">
            <v>1.1.7.0.3.100</v>
          </cell>
        </row>
        <row r="1422">
          <cell r="A1422">
            <v>384</v>
          </cell>
          <cell r="B1422">
            <v>1351</v>
          </cell>
          <cell r="P1422">
            <v>0</v>
          </cell>
          <cell r="R1422" t="str">
            <v>1.1.5.0</v>
          </cell>
          <cell r="W1422" t="str">
            <v>Metsulfuron Methyl 20% WG</v>
          </cell>
          <cell r="X1422">
            <v>25</v>
          </cell>
          <cell r="Y1422">
            <v>1</v>
          </cell>
          <cell r="Z1422" t="str">
            <v>Kg</v>
          </cell>
          <cell r="AA1422">
            <v>-250</v>
          </cell>
          <cell r="AH1422" t="str">
            <v>1.1.7.0.1.6</v>
          </cell>
        </row>
        <row r="1423">
          <cell r="A1423">
            <v>384</v>
          </cell>
          <cell r="B1423">
            <v>1352</v>
          </cell>
          <cell r="P1423">
            <v>0</v>
          </cell>
          <cell r="R1423" t="str">
            <v>1.1.5.0</v>
          </cell>
          <cell r="W1423" t="str">
            <v>Bottle HDPE - 0,25 K</v>
          </cell>
          <cell r="X1423">
            <v>0.25</v>
          </cell>
          <cell r="Y1423">
            <v>1</v>
          </cell>
          <cell r="Z1423" t="str">
            <v>Pcs</v>
          </cell>
          <cell r="AA1423">
            <v>-1000</v>
          </cell>
          <cell r="AH1423" t="str">
            <v>1.1.7.0.1.219</v>
          </cell>
        </row>
        <row r="1424">
          <cell r="A1424">
            <v>384</v>
          </cell>
          <cell r="B1424">
            <v>1353</v>
          </cell>
          <cell r="P1424">
            <v>0</v>
          </cell>
          <cell r="R1424" t="str">
            <v>1.1.5.0</v>
          </cell>
          <cell r="W1424" t="str">
            <v>Bottle HDPE - 0,25 K - Plug</v>
          </cell>
          <cell r="X1424">
            <v>0.25</v>
          </cell>
          <cell r="Y1424">
            <v>1</v>
          </cell>
          <cell r="Z1424" t="str">
            <v>Pcs</v>
          </cell>
          <cell r="AA1424">
            <v>-1000</v>
          </cell>
          <cell r="AH1424" t="str">
            <v>1.1.7.0.1.220</v>
          </cell>
        </row>
        <row r="1425">
          <cell r="A1425">
            <v>384</v>
          </cell>
          <cell r="B1425">
            <v>1354</v>
          </cell>
          <cell r="P1425">
            <v>0</v>
          </cell>
          <cell r="R1425" t="str">
            <v>1.1.5.0</v>
          </cell>
          <cell r="W1425" t="str">
            <v>Bottle HDPE - 0,25 K - Cap</v>
          </cell>
          <cell r="X1425">
            <v>0.25</v>
          </cell>
          <cell r="Y1425">
            <v>1</v>
          </cell>
          <cell r="Z1425" t="str">
            <v>Pcs</v>
          </cell>
          <cell r="AA1425">
            <v>-1000</v>
          </cell>
          <cell r="AH1425" t="str">
            <v>1.1.7.0.1.221</v>
          </cell>
        </row>
        <row r="1426">
          <cell r="A1426">
            <v>384</v>
          </cell>
          <cell r="B1426">
            <v>1355</v>
          </cell>
          <cell r="P1426">
            <v>0</v>
          </cell>
          <cell r="R1426" t="str">
            <v>1.1.5.0</v>
          </cell>
          <cell r="W1426" t="str">
            <v>Sendok Alert 20 WG</v>
          </cell>
          <cell r="X1426">
            <v>0.25</v>
          </cell>
          <cell r="Y1426">
            <v>1</v>
          </cell>
          <cell r="Z1426" t="str">
            <v>Pcs</v>
          </cell>
          <cell r="AA1426">
            <v>-1000</v>
          </cell>
          <cell r="AH1426" t="str">
            <v>1.1.7.0.1.224</v>
          </cell>
        </row>
        <row r="1427">
          <cell r="A1427">
            <v>384</v>
          </cell>
          <cell r="B1427">
            <v>1356</v>
          </cell>
          <cell r="P1427">
            <v>0</v>
          </cell>
          <cell r="R1427" t="str">
            <v>1.1.5.0</v>
          </cell>
          <cell r="W1427" t="str">
            <v>Sticker Alert 20 WG - 0,25 K</v>
          </cell>
          <cell r="X1427">
            <v>0.25</v>
          </cell>
          <cell r="Y1427">
            <v>1</v>
          </cell>
          <cell r="Z1427" t="str">
            <v>Pcs</v>
          </cell>
          <cell r="AA1427">
            <v>-1000</v>
          </cell>
          <cell r="AH1427" t="str">
            <v>1.1.7.0.1.128</v>
          </cell>
        </row>
        <row r="1428">
          <cell r="A1428">
            <v>384</v>
          </cell>
          <cell r="B1428">
            <v>1357</v>
          </cell>
          <cell r="P1428">
            <v>0</v>
          </cell>
          <cell r="R1428" t="str">
            <v>1.1.5.0</v>
          </cell>
          <cell r="W1428" t="str">
            <v>PVC Shrink Wrap Logo Nathani</v>
          </cell>
          <cell r="X1428">
            <v>1</v>
          </cell>
          <cell r="Y1428">
            <v>1</v>
          </cell>
          <cell r="Z1428" t="str">
            <v>Pcs</v>
          </cell>
          <cell r="AA1428">
            <v>-1000</v>
          </cell>
          <cell r="AH1428" t="str">
            <v>1.1.7.0.1.131</v>
          </cell>
        </row>
        <row r="1429">
          <cell r="A1429">
            <v>384</v>
          </cell>
          <cell r="B1429">
            <v>1358</v>
          </cell>
          <cell r="P1429">
            <v>0</v>
          </cell>
          <cell r="R1429" t="str">
            <v>1.1.5.0</v>
          </cell>
          <cell r="W1429" t="str">
            <v>Karton Box Alert 20 WG - 0,25 K</v>
          </cell>
          <cell r="X1429">
            <v>0.25</v>
          </cell>
          <cell r="Y1429">
            <v>1</v>
          </cell>
          <cell r="Z1429" t="str">
            <v>Pcs</v>
          </cell>
          <cell r="AA1429">
            <v>-25</v>
          </cell>
          <cell r="AH1429" t="str">
            <v>1.1.7.0.1.233</v>
          </cell>
        </row>
        <row r="1430">
          <cell r="A1430">
            <v>385</v>
          </cell>
          <cell r="B1430">
            <v>1359</v>
          </cell>
          <cell r="P1430">
            <v>0</v>
          </cell>
          <cell r="R1430" t="str">
            <v>1.1.5.0</v>
          </cell>
          <cell r="W1430" t="str">
            <v>Alert 20 WG @ 250 gr</v>
          </cell>
          <cell r="X1430">
            <v>0.25</v>
          </cell>
          <cell r="Y1430">
            <v>40</v>
          </cell>
          <cell r="Z1430" t="str">
            <v>Kg</v>
          </cell>
          <cell r="AA1430">
            <v>250</v>
          </cell>
          <cell r="AH1430" t="str">
            <v>1.1.7.0.3.100</v>
          </cell>
        </row>
        <row r="1431">
          <cell r="A1431">
            <v>386</v>
          </cell>
          <cell r="B1431">
            <v>1360</v>
          </cell>
          <cell r="P1431">
            <v>0</v>
          </cell>
          <cell r="R1431">
            <v>0</v>
          </cell>
          <cell r="W1431" t="str">
            <v>Scrap - Mancozeb 80 WP</v>
          </cell>
          <cell r="X1431">
            <v>25</v>
          </cell>
          <cell r="Y1431">
            <v>1</v>
          </cell>
          <cell r="Z1431" t="str">
            <v>Kg</v>
          </cell>
          <cell r="AA1431">
            <v>120</v>
          </cell>
          <cell r="AH1431" t="str">
            <v>1.1.7.0.7.13</v>
          </cell>
        </row>
        <row r="1432">
          <cell r="A1432">
            <v>387</v>
          </cell>
          <cell r="B1432">
            <v>1361</v>
          </cell>
          <cell r="P1432">
            <v>0</v>
          </cell>
          <cell r="R1432" t="str">
            <v>1.1.5.0</v>
          </cell>
          <cell r="W1432" t="str">
            <v>Scrap - Mancozeb 80 WP</v>
          </cell>
          <cell r="X1432">
            <v>25</v>
          </cell>
          <cell r="Y1432">
            <v>1</v>
          </cell>
          <cell r="Z1432" t="str">
            <v>Kg</v>
          </cell>
          <cell r="AA1432">
            <v>-120</v>
          </cell>
          <cell r="AH1432" t="str">
            <v>1.1.7.0.7.13</v>
          </cell>
        </row>
        <row r="1433">
          <cell r="A1433">
            <v>387</v>
          </cell>
          <cell r="B1433">
            <v>1362</v>
          </cell>
          <cell r="P1433">
            <v>0</v>
          </cell>
          <cell r="R1433" t="str">
            <v>1.1.5.0</v>
          </cell>
          <cell r="W1433" t="str">
            <v>FP Curthane @1 kg (160/250+10)x 350mm</v>
          </cell>
          <cell r="X1433">
            <v>1</v>
          </cell>
          <cell r="Y1433">
            <v>1</v>
          </cell>
          <cell r="Z1433" t="str">
            <v>Pcs</v>
          </cell>
          <cell r="AA1433">
            <v>-120</v>
          </cell>
          <cell r="AH1433" t="str">
            <v>1.1.7.0.1.227</v>
          </cell>
        </row>
        <row r="1434">
          <cell r="A1434">
            <v>387</v>
          </cell>
          <cell r="B1434">
            <v>1363</v>
          </cell>
          <cell r="P1434">
            <v>0</v>
          </cell>
          <cell r="R1434" t="str">
            <v>1.1.5.0</v>
          </cell>
          <cell r="W1434" t="str">
            <v xml:space="preserve">Karton Box FP Curthane @1 kg </v>
          </cell>
          <cell r="X1434">
            <v>20</v>
          </cell>
          <cell r="Y1434">
            <v>1</v>
          </cell>
          <cell r="Z1434" t="str">
            <v>Pcs</v>
          </cell>
          <cell r="AA1434">
            <v>-6</v>
          </cell>
          <cell r="AH1434" t="str">
            <v>1.1.7.0.1.235</v>
          </cell>
        </row>
        <row r="1435">
          <cell r="A1435">
            <v>388</v>
          </cell>
          <cell r="B1435">
            <v>1364</v>
          </cell>
          <cell r="P1435">
            <v>0</v>
          </cell>
          <cell r="R1435" t="str">
            <v>1.1.5.0</v>
          </cell>
          <cell r="W1435" t="str">
            <v>Curthane 80 WP @ 1Kg</v>
          </cell>
          <cell r="X1435">
            <v>1</v>
          </cell>
          <cell r="Y1435">
            <v>20</v>
          </cell>
          <cell r="Z1435" t="str">
            <v>Kg</v>
          </cell>
          <cell r="AA1435">
            <v>6</v>
          </cell>
          <cell r="AH1435" t="str">
            <v>1.1.7.0.3.101</v>
          </cell>
        </row>
        <row r="1436">
          <cell r="P1436" t="str">
            <v/>
          </cell>
          <cell r="R1436" t="str">
            <v/>
          </cell>
          <cell r="W1436" t="str">
            <v/>
          </cell>
          <cell r="X1436" t="str">
            <v/>
          </cell>
          <cell r="Y1436" t="str">
            <v/>
          </cell>
          <cell r="Z1436" t="str">
            <v/>
          </cell>
          <cell r="AA1436" t="str">
            <v/>
          </cell>
          <cell r="AH1436" t="str">
            <v/>
          </cell>
        </row>
        <row r="1437">
          <cell r="P1437" t="str">
            <v/>
          </cell>
          <cell r="R1437" t="str">
            <v/>
          </cell>
          <cell r="W1437" t="str">
            <v/>
          </cell>
          <cell r="X1437" t="str">
            <v/>
          </cell>
          <cell r="Y1437" t="str">
            <v/>
          </cell>
          <cell r="Z1437" t="str">
            <v/>
          </cell>
          <cell r="AA1437" t="str">
            <v/>
          </cell>
          <cell r="AH1437" t="str">
            <v/>
          </cell>
        </row>
        <row r="1438">
          <cell r="P1438" t="str">
            <v/>
          </cell>
          <cell r="R1438" t="str">
            <v/>
          </cell>
          <cell r="W1438" t="str">
            <v/>
          </cell>
          <cell r="X1438" t="str">
            <v/>
          </cell>
          <cell r="Y1438" t="str">
            <v/>
          </cell>
          <cell r="Z1438" t="str">
            <v/>
          </cell>
          <cell r="AA1438" t="str">
            <v/>
          </cell>
          <cell r="AH1438" t="str">
            <v/>
          </cell>
        </row>
        <row r="1439">
          <cell r="P1439" t="str">
            <v/>
          </cell>
          <cell r="R1439" t="str">
            <v/>
          </cell>
          <cell r="W1439" t="str">
            <v/>
          </cell>
          <cell r="X1439" t="str">
            <v/>
          </cell>
          <cell r="Y1439" t="str">
            <v/>
          </cell>
          <cell r="Z1439" t="str">
            <v/>
          </cell>
          <cell r="AA1439" t="str">
            <v/>
          </cell>
          <cell r="AH1439" t="str">
            <v/>
          </cell>
        </row>
        <row r="1440">
          <cell r="P1440" t="str">
            <v/>
          </cell>
          <cell r="R1440" t="str">
            <v/>
          </cell>
          <cell r="W1440" t="str">
            <v/>
          </cell>
          <cell r="X1440" t="str">
            <v/>
          </cell>
          <cell r="Y1440" t="str">
            <v/>
          </cell>
          <cell r="Z1440" t="str">
            <v/>
          </cell>
          <cell r="AA1440" t="str">
            <v/>
          </cell>
          <cell r="AH1440" t="str">
            <v/>
          </cell>
        </row>
        <row r="1441">
          <cell r="P1441" t="str">
            <v/>
          </cell>
          <cell r="R1441" t="str">
            <v/>
          </cell>
          <cell r="W1441" t="str">
            <v/>
          </cell>
          <cell r="X1441" t="str">
            <v/>
          </cell>
          <cell r="Y1441" t="str">
            <v/>
          </cell>
          <cell r="Z1441" t="str">
            <v/>
          </cell>
          <cell r="AA1441" t="str">
            <v/>
          </cell>
          <cell r="AH1441" t="str">
            <v/>
          </cell>
        </row>
        <row r="1442">
          <cell r="P1442" t="str">
            <v/>
          </cell>
          <cell r="R1442" t="str">
            <v/>
          </cell>
          <cell r="W1442" t="str">
            <v/>
          </cell>
          <cell r="X1442" t="str">
            <v/>
          </cell>
          <cell r="Y1442" t="str">
            <v/>
          </cell>
          <cell r="Z1442" t="str">
            <v/>
          </cell>
          <cell r="AA1442" t="str">
            <v/>
          </cell>
          <cell r="AH1442" t="str">
            <v/>
          </cell>
        </row>
        <row r="1443">
          <cell r="P1443" t="str">
            <v/>
          </cell>
          <cell r="R1443" t="str">
            <v/>
          </cell>
          <cell r="W1443" t="str">
            <v/>
          </cell>
          <cell r="X1443" t="str">
            <v/>
          </cell>
          <cell r="Y1443" t="str">
            <v/>
          </cell>
          <cell r="Z1443" t="str">
            <v/>
          </cell>
          <cell r="AA1443" t="str">
            <v/>
          </cell>
          <cell r="AH1443" t="str">
            <v/>
          </cell>
        </row>
        <row r="1444">
          <cell r="P1444" t="str">
            <v/>
          </cell>
          <cell r="R1444" t="str">
            <v/>
          </cell>
          <cell r="W1444" t="str">
            <v/>
          </cell>
          <cell r="X1444" t="str">
            <v/>
          </cell>
          <cell r="Y1444" t="str">
            <v/>
          </cell>
          <cell r="Z1444" t="str">
            <v/>
          </cell>
          <cell r="AA1444" t="str">
            <v/>
          </cell>
          <cell r="AH1444" t="str">
            <v/>
          </cell>
        </row>
        <row r="1445">
          <cell r="P1445" t="str">
            <v/>
          </cell>
          <cell r="R1445" t="str">
            <v/>
          </cell>
          <cell r="W1445" t="str">
            <v/>
          </cell>
          <cell r="X1445" t="str">
            <v/>
          </cell>
          <cell r="Y1445" t="str">
            <v/>
          </cell>
          <cell r="Z1445" t="str">
            <v/>
          </cell>
          <cell r="AA1445" t="str">
            <v/>
          </cell>
          <cell r="AH1445" t="str">
            <v/>
          </cell>
        </row>
        <row r="1446">
          <cell r="P1446" t="str">
            <v/>
          </cell>
          <cell r="R1446" t="str">
            <v/>
          </cell>
          <cell r="W1446" t="str">
            <v/>
          </cell>
          <cell r="X1446" t="str">
            <v/>
          </cell>
          <cell r="Y1446" t="str">
            <v/>
          </cell>
          <cell r="Z1446" t="str">
            <v/>
          </cell>
          <cell r="AA1446" t="str">
            <v/>
          </cell>
          <cell r="AH1446" t="str">
            <v/>
          </cell>
        </row>
        <row r="1447">
          <cell r="P1447" t="str">
            <v/>
          </cell>
          <cell r="R1447" t="str">
            <v/>
          </cell>
          <cell r="W1447" t="str">
            <v/>
          </cell>
          <cell r="X1447" t="str">
            <v/>
          </cell>
          <cell r="Y1447" t="str">
            <v/>
          </cell>
          <cell r="Z1447" t="str">
            <v/>
          </cell>
          <cell r="AA1447" t="str">
            <v/>
          </cell>
          <cell r="AH1447" t="str">
            <v/>
          </cell>
        </row>
        <row r="1448">
          <cell r="P1448" t="str">
            <v/>
          </cell>
          <cell r="R1448" t="str">
            <v/>
          </cell>
          <cell r="W1448" t="str">
            <v/>
          </cell>
          <cell r="X1448" t="str">
            <v/>
          </cell>
          <cell r="Y1448" t="str">
            <v/>
          </cell>
          <cell r="Z1448" t="str">
            <v/>
          </cell>
          <cell r="AA1448" t="str">
            <v/>
          </cell>
          <cell r="AH1448" t="str">
            <v/>
          </cell>
        </row>
        <row r="1449">
          <cell r="P1449" t="str">
            <v/>
          </cell>
          <cell r="R1449" t="str">
            <v/>
          </cell>
          <cell r="W1449" t="str">
            <v/>
          </cell>
          <cell r="X1449" t="str">
            <v/>
          </cell>
          <cell r="Y1449" t="str">
            <v/>
          </cell>
          <cell r="Z1449" t="str">
            <v/>
          </cell>
          <cell r="AA1449" t="str">
            <v/>
          </cell>
          <cell r="AH1449" t="str">
            <v/>
          </cell>
        </row>
        <row r="1450">
          <cell r="P1450" t="str">
            <v/>
          </cell>
          <cell r="R1450" t="str">
            <v/>
          </cell>
          <cell r="W1450" t="str">
            <v/>
          </cell>
          <cell r="X1450" t="str">
            <v/>
          </cell>
          <cell r="Y1450" t="str">
            <v/>
          </cell>
          <cell r="Z1450" t="str">
            <v/>
          </cell>
          <cell r="AA1450" t="str">
            <v/>
          </cell>
          <cell r="AH1450" t="str">
            <v/>
          </cell>
        </row>
        <row r="1451">
          <cell r="P1451" t="str">
            <v/>
          </cell>
          <cell r="R1451" t="str">
            <v/>
          </cell>
          <cell r="W1451" t="str">
            <v/>
          </cell>
          <cell r="X1451" t="str">
            <v/>
          </cell>
          <cell r="Y1451" t="str">
            <v/>
          </cell>
          <cell r="Z1451" t="str">
            <v/>
          </cell>
          <cell r="AA1451" t="str">
            <v/>
          </cell>
          <cell r="AH1451" t="str">
            <v/>
          </cell>
        </row>
        <row r="1452">
          <cell r="P1452" t="str">
            <v/>
          </cell>
          <cell r="R1452" t="str">
            <v/>
          </cell>
          <cell r="W1452" t="str">
            <v/>
          </cell>
          <cell r="X1452" t="str">
            <v/>
          </cell>
          <cell r="Y1452" t="str">
            <v/>
          </cell>
          <cell r="Z1452" t="str">
            <v/>
          </cell>
          <cell r="AA1452" t="str">
            <v/>
          </cell>
          <cell r="AH1452" t="str">
            <v/>
          </cell>
        </row>
        <row r="1453">
          <cell r="P1453" t="str">
            <v/>
          </cell>
          <cell r="R1453" t="str">
            <v/>
          </cell>
          <cell r="W1453" t="str">
            <v/>
          </cell>
          <cell r="X1453" t="str">
            <v/>
          </cell>
          <cell r="Y1453" t="str">
            <v/>
          </cell>
          <cell r="Z1453" t="str">
            <v/>
          </cell>
          <cell r="AA1453" t="str">
            <v/>
          </cell>
          <cell r="AH1453" t="str">
            <v/>
          </cell>
        </row>
        <row r="1454">
          <cell r="P1454" t="str">
            <v/>
          </cell>
          <cell r="R1454" t="str">
            <v/>
          </cell>
          <cell r="W1454" t="str">
            <v/>
          </cell>
          <cell r="X1454" t="str">
            <v/>
          </cell>
          <cell r="Y1454" t="str">
            <v/>
          </cell>
          <cell r="Z1454" t="str">
            <v/>
          </cell>
          <cell r="AA1454" t="str">
            <v/>
          </cell>
          <cell r="AH1454" t="str">
            <v/>
          </cell>
        </row>
        <row r="1455">
          <cell r="P1455" t="str">
            <v/>
          </cell>
          <cell r="R1455" t="str">
            <v/>
          </cell>
          <cell r="W1455" t="str">
            <v/>
          </cell>
          <cell r="X1455" t="str">
            <v/>
          </cell>
          <cell r="Y1455" t="str">
            <v/>
          </cell>
          <cell r="Z1455" t="str">
            <v/>
          </cell>
          <cell r="AA1455" t="str">
            <v/>
          </cell>
          <cell r="AH1455" t="str">
            <v/>
          </cell>
        </row>
        <row r="1456">
          <cell r="P1456" t="str">
            <v/>
          </cell>
          <cell r="R1456" t="str">
            <v/>
          </cell>
          <cell r="W1456" t="str">
            <v/>
          </cell>
          <cell r="X1456" t="str">
            <v/>
          </cell>
          <cell r="Y1456" t="str">
            <v/>
          </cell>
          <cell r="Z1456" t="str">
            <v/>
          </cell>
          <cell r="AA1456" t="str">
            <v/>
          </cell>
          <cell r="AH1456" t="str">
            <v/>
          </cell>
        </row>
        <row r="1457">
          <cell r="P1457" t="str">
            <v/>
          </cell>
          <cell r="R1457" t="str">
            <v/>
          </cell>
          <cell r="W1457" t="str">
            <v/>
          </cell>
          <cell r="X1457" t="str">
            <v/>
          </cell>
          <cell r="Y1457" t="str">
            <v/>
          </cell>
          <cell r="Z1457" t="str">
            <v/>
          </cell>
          <cell r="AA1457" t="str">
            <v/>
          </cell>
          <cell r="AH1457" t="str">
            <v/>
          </cell>
        </row>
        <row r="1458">
          <cell r="P1458" t="str">
            <v/>
          </cell>
          <cell r="R1458" t="str">
            <v/>
          </cell>
          <cell r="W1458" t="str">
            <v/>
          </cell>
          <cell r="X1458" t="str">
            <v/>
          </cell>
          <cell r="Y1458" t="str">
            <v/>
          </cell>
          <cell r="Z1458" t="str">
            <v/>
          </cell>
          <cell r="AA1458" t="str">
            <v/>
          </cell>
          <cell r="AH1458" t="str">
            <v/>
          </cell>
        </row>
        <row r="1459">
          <cell r="P1459" t="str">
            <v/>
          </cell>
          <cell r="R1459" t="str">
            <v/>
          </cell>
          <cell r="W1459" t="str">
            <v/>
          </cell>
          <cell r="X1459" t="str">
            <v/>
          </cell>
          <cell r="Y1459" t="str">
            <v/>
          </cell>
          <cell r="Z1459" t="str">
            <v/>
          </cell>
          <cell r="AA1459" t="str">
            <v/>
          </cell>
          <cell r="AH1459" t="str">
            <v/>
          </cell>
        </row>
        <row r="1460">
          <cell r="P1460" t="str">
            <v/>
          </cell>
          <cell r="R1460" t="str">
            <v/>
          </cell>
          <cell r="W1460" t="str">
            <v/>
          </cell>
          <cell r="X1460" t="str">
            <v/>
          </cell>
          <cell r="Y1460" t="str">
            <v/>
          </cell>
          <cell r="Z1460" t="str">
            <v/>
          </cell>
          <cell r="AA1460" t="str">
            <v/>
          </cell>
          <cell r="AH1460" t="str">
            <v/>
          </cell>
        </row>
        <row r="1461">
          <cell r="P1461" t="str">
            <v/>
          </cell>
          <cell r="R1461" t="str">
            <v/>
          </cell>
          <cell r="W1461" t="str">
            <v/>
          </cell>
          <cell r="X1461" t="str">
            <v/>
          </cell>
          <cell r="Y1461" t="str">
            <v/>
          </cell>
          <cell r="Z1461" t="str">
            <v/>
          </cell>
          <cell r="AA1461" t="str">
            <v/>
          </cell>
          <cell r="AH1461" t="str">
            <v/>
          </cell>
        </row>
        <row r="1462">
          <cell r="P1462" t="str">
            <v/>
          </cell>
          <cell r="R1462" t="str">
            <v/>
          </cell>
          <cell r="W1462" t="str">
            <v/>
          </cell>
          <cell r="X1462" t="str">
            <v/>
          </cell>
          <cell r="Y1462" t="str">
            <v/>
          </cell>
          <cell r="Z1462" t="str">
            <v/>
          </cell>
          <cell r="AA1462" t="str">
            <v/>
          </cell>
          <cell r="AH1462" t="str">
            <v/>
          </cell>
        </row>
        <row r="1463">
          <cell r="P1463" t="str">
            <v/>
          </cell>
          <cell r="R1463" t="str">
            <v/>
          </cell>
          <cell r="W1463" t="str">
            <v/>
          </cell>
          <cell r="X1463" t="str">
            <v/>
          </cell>
          <cell r="Y1463" t="str">
            <v/>
          </cell>
          <cell r="Z1463" t="str">
            <v/>
          </cell>
          <cell r="AA1463" t="str">
            <v/>
          </cell>
          <cell r="AH1463" t="str">
            <v/>
          </cell>
        </row>
        <row r="1464">
          <cell r="P1464" t="str">
            <v/>
          </cell>
          <cell r="R1464" t="str">
            <v/>
          </cell>
          <cell r="W1464" t="str">
            <v/>
          </cell>
          <cell r="X1464" t="str">
            <v/>
          </cell>
          <cell r="Y1464" t="str">
            <v/>
          </cell>
          <cell r="Z1464" t="str">
            <v/>
          </cell>
          <cell r="AA1464" t="str">
            <v/>
          </cell>
          <cell r="AH1464" t="str">
            <v/>
          </cell>
        </row>
        <row r="1465">
          <cell r="P1465" t="str">
            <v/>
          </cell>
          <cell r="R1465" t="str">
            <v/>
          </cell>
          <cell r="W1465" t="str">
            <v/>
          </cell>
          <cell r="X1465" t="str">
            <v/>
          </cell>
          <cell r="Y1465" t="str">
            <v/>
          </cell>
          <cell r="Z1465" t="str">
            <v/>
          </cell>
          <cell r="AA1465" t="str">
            <v/>
          </cell>
          <cell r="AH1465" t="str">
            <v/>
          </cell>
        </row>
        <row r="1466">
          <cell r="P1466" t="str">
            <v/>
          </cell>
          <cell r="R1466" t="str">
            <v/>
          </cell>
          <cell r="W1466" t="str">
            <v/>
          </cell>
          <cell r="X1466" t="str">
            <v/>
          </cell>
          <cell r="Y1466" t="str">
            <v/>
          </cell>
          <cell r="Z1466" t="str">
            <v/>
          </cell>
          <cell r="AA1466" t="str">
            <v/>
          </cell>
          <cell r="AH1466" t="str">
            <v/>
          </cell>
        </row>
        <row r="1467">
          <cell r="P1467" t="str">
            <v/>
          </cell>
          <cell r="R1467" t="str">
            <v/>
          </cell>
          <cell r="W1467" t="str">
            <v/>
          </cell>
          <cell r="X1467" t="str">
            <v/>
          </cell>
          <cell r="Y1467" t="str">
            <v/>
          </cell>
          <cell r="Z1467" t="str">
            <v/>
          </cell>
          <cell r="AA1467" t="str">
            <v/>
          </cell>
          <cell r="AH1467" t="str">
            <v/>
          </cell>
        </row>
        <row r="1468">
          <cell r="P1468" t="str">
            <v/>
          </cell>
          <cell r="R1468" t="str">
            <v/>
          </cell>
          <cell r="W1468" t="str">
            <v/>
          </cell>
          <cell r="X1468" t="str">
            <v/>
          </cell>
          <cell r="Y1468" t="str">
            <v/>
          </cell>
          <cell r="Z1468" t="str">
            <v/>
          </cell>
          <cell r="AA1468" t="str">
            <v/>
          </cell>
          <cell r="AH1468" t="str">
            <v/>
          </cell>
        </row>
        <row r="1469">
          <cell r="P1469" t="str">
            <v/>
          </cell>
          <cell r="R1469" t="str">
            <v/>
          </cell>
          <cell r="W1469" t="str">
            <v/>
          </cell>
          <cell r="X1469" t="str">
            <v/>
          </cell>
          <cell r="Y1469" t="str">
            <v/>
          </cell>
          <cell r="Z1469" t="str">
            <v/>
          </cell>
          <cell r="AA1469" t="str">
            <v/>
          </cell>
          <cell r="AH1469" t="str">
            <v/>
          </cell>
        </row>
        <row r="1470">
          <cell r="P1470" t="str">
            <v/>
          </cell>
          <cell r="R1470" t="str">
            <v/>
          </cell>
          <cell r="W1470" t="str">
            <v/>
          </cell>
          <cell r="X1470" t="str">
            <v/>
          </cell>
          <cell r="Y1470" t="str">
            <v/>
          </cell>
          <cell r="Z1470" t="str">
            <v/>
          </cell>
          <cell r="AA1470" t="str">
            <v/>
          </cell>
          <cell r="AH1470" t="str">
            <v/>
          </cell>
        </row>
        <row r="1471">
          <cell r="P1471" t="str">
            <v/>
          </cell>
          <cell r="R1471" t="str">
            <v/>
          </cell>
          <cell r="W1471" t="str">
            <v/>
          </cell>
          <cell r="X1471" t="str">
            <v/>
          </cell>
          <cell r="Y1471" t="str">
            <v/>
          </cell>
          <cell r="Z1471" t="str">
            <v/>
          </cell>
          <cell r="AA1471" t="str">
            <v/>
          </cell>
          <cell r="AH1471" t="str">
            <v/>
          </cell>
        </row>
        <row r="1472">
          <cell r="P1472" t="str">
            <v/>
          </cell>
          <cell r="R1472" t="str">
            <v/>
          </cell>
          <cell r="W1472" t="str">
            <v/>
          </cell>
          <cell r="X1472" t="str">
            <v/>
          </cell>
          <cell r="Y1472" t="str">
            <v/>
          </cell>
          <cell r="Z1472" t="str">
            <v/>
          </cell>
          <cell r="AA1472" t="str">
            <v/>
          </cell>
          <cell r="AH1472" t="str">
            <v/>
          </cell>
        </row>
        <row r="1473">
          <cell r="P1473" t="str">
            <v/>
          </cell>
          <cell r="R1473" t="str">
            <v/>
          </cell>
          <cell r="W1473" t="str">
            <v/>
          </cell>
          <cell r="X1473" t="str">
            <v/>
          </cell>
          <cell r="Y1473" t="str">
            <v/>
          </cell>
          <cell r="Z1473" t="str">
            <v/>
          </cell>
          <cell r="AA1473" t="str">
            <v/>
          </cell>
          <cell r="AH1473" t="str">
            <v/>
          </cell>
        </row>
        <row r="1474">
          <cell r="P1474" t="str">
            <v/>
          </cell>
          <cell r="R1474" t="str">
            <v/>
          </cell>
          <cell r="W1474" t="str">
            <v/>
          </cell>
          <cell r="X1474" t="str">
            <v/>
          </cell>
          <cell r="Y1474" t="str">
            <v/>
          </cell>
          <cell r="Z1474" t="str">
            <v/>
          </cell>
          <cell r="AA1474" t="str">
            <v/>
          </cell>
          <cell r="AH1474" t="str">
            <v/>
          </cell>
        </row>
        <row r="1475">
          <cell r="P1475" t="str">
            <v/>
          </cell>
          <cell r="R1475" t="str">
            <v/>
          </cell>
          <cell r="W1475" t="str">
            <v/>
          </cell>
          <cell r="X1475" t="str">
            <v/>
          </cell>
          <cell r="Y1475" t="str">
            <v/>
          </cell>
          <cell r="Z1475" t="str">
            <v/>
          </cell>
          <cell r="AA1475" t="str">
            <v/>
          </cell>
          <cell r="AH1475" t="str">
            <v/>
          </cell>
        </row>
        <row r="1476">
          <cell r="P1476" t="str">
            <v/>
          </cell>
          <cell r="R1476" t="str">
            <v/>
          </cell>
          <cell r="W1476" t="str">
            <v/>
          </cell>
          <cell r="X1476" t="str">
            <v/>
          </cell>
          <cell r="Y1476" t="str">
            <v/>
          </cell>
          <cell r="Z1476" t="str">
            <v/>
          </cell>
          <cell r="AA1476" t="str">
            <v/>
          </cell>
          <cell r="AH1476" t="str">
            <v/>
          </cell>
        </row>
        <row r="1477">
          <cell r="P1477" t="str">
            <v/>
          </cell>
          <cell r="R1477" t="str">
            <v/>
          </cell>
          <cell r="W1477" t="str">
            <v/>
          </cell>
          <cell r="X1477" t="str">
            <v/>
          </cell>
          <cell r="Y1477" t="str">
            <v/>
          </cell>
          <cell r="Z1477" t="str">
            <v/>
          </cell>
          <cell r="AA1477" t="str">
            <v/>
          </cell>
          <cell r="AH1477" t="str">
            <v/>
          </cell>
        </row>
        <row r="1478">
          <cell r="P1478" t="str">
            <v/>
          </cell>
          <cell r="R1478" t="str">
            <v/>
          </cell>
          <cell r="W1478" t="str">
            <v/>
          </cell>
          <cell r="X1478" t="str">
            <v/>
          </cell>
          <cell r="Y1478" t="str">
            <v/>
          </cell>
          <cell r="Z1478" t="str">
            <v/>
          </cell>
          <cell r="AA1478" t="str">
            <v/>
          </cell>
          <cell r="AH1478" t="str">
            <v/>
          </cell>
        </row>
        <row r="1479">
          <cell r="P1479" t="str">
            <v/>
          </cell>
          <cell r="R1479" t="str">
            <v/>
          </cell>
          <cell r="W1479" t="str">
            <v/>
          </cell>
          <cell r="X1479" t="str">
            <v/>
          </cell>
          <cell r="Y1479" t="str">
            <v/>
          </cell>
          <cell r="Z1479" t="str">
            <v/>
          </cell>
          <cell r="AA1479" t="str">
            <v/>
          </cell>
          <cell r="AH1479" t="str">
            <v/>
          </cell>
        </row>
        <row r="1480">
          <cell r="P1480" t="str">
            <v/>
          </cell>
          <cell r="R1480" t="str">
            <v/>
          </cell>
          <cell r="W1480" t="str">
            <v/>
          </cell>
          <cell r="X1480" t="str">
            <v/>
          </cell>
          <cell r="Y1480" t="str">
            <v/>
          </cell>
          <cell r="Z1480" t="str">
            <v/>
          </cell>
          <cell r="AA1480" t="str">
            <v/>
          </cell>
          <cell r="AH1480" t="str">
            <v/>
          </cell>
        </row>
        <row r="1481">
          <cell r="P1481" t="str">
            <v/>
          </cell>
          <cell r="R1481" t="str">
            <v/>
          </cell>
          <cell r="W1481" t="str">
            <v/>
          </cell>
          <cell r="X1481" t="str">
            <v/>
          </cell>
          <cell r="Y1481" t="str">
            <v/>
          </cell>
          <cell r="Z1481" t="str">
            <v/>
          </cell>
          <cell r="AA1481" t="str">
            <v/>
          </cell>
          <cell r="AH1481" t="str">
            <v/>
          </cell>
        </row>
        <row r="1482">
          <cell r="P1482" t="str">
            <v/>
          </cell>
          <cell r="R1482" t="str">
            <v/>
          </cell>
          <cell r="W1482" t="str">
            <v/>
          </cell>
          <cell r="X1482" t="str">
            <v/>
          </cell>
          <cell r="Y1482" t="str">
            <v/>
          </cell>
          <cell r="Z1482" t="str">
            <v/>
          </cell>
          <cell r="AA1482" t="str">
            <v/>
          </cell>
          <cell r="AH1482" t="str">
            <v/>
          </cell>
        </row>
        <row r="1483">
          <cell r="P1483" t="str">
            <v/>
          </cell>
          <cell r="R1483" t="str">
            <v/>
          </cell>
          <cell r="W1483" t="str">
            <v/>
          </cell>
          <cell r="X1483" t="str">
            <v/>
          </cell>
          <cell r="Y1483" t="str">
            <v/>
          </cell>
          <cell r="Z1483" t="str">
            <v/>
          </cell>
          <cell r="AA1483" t="str">
            <v/>
          </cell>
          <cell r="AH1483" t="str">
            <v/>
          </cell>
        </row>
        <row r="1484">
          <cell r="P1484" t="str">
            <v/>
          </cell>
          <cell r="R1484" t="str">
            <v/>
          </cell>
          <cell r="W1484" t="str">
            <v/>
          </cell>
          <cell r="X1484" t="str">
            <v/>
          </cell>
          <cell r="Y1484" t="str">
            <v/>
          </cell>
          <cell r="Z1484" t="str">
            <v/>
          </cell>
          <cell r="AA1484" t="str">
            <v/>
          </cell>
          <cell r="AH1484" t="str">
            <v/>
          </cell>
        </row>
        <row r="1485">
          <cell r="P1485" t="str">
            <v/>
          </cell>
          <cell r="R1485" t="str">
            <v/>
          </cell>
          <cell r="W1485" t="str">
            <v/>
          </cell>
          <cell r="X1485" t="str">
            <v/>
          </cell>
          <cell r="Y1485" t="str">
            <v/>
          </cell>
          <cell r="Z1485" t="str">
            <v/>
          </cell>
          <cell r="AA1485" t="str">
            <v/>
          </cell>
          <cell r="AH1485" t="str">
            <v/>
          </cell>
        </row>
        <row r="1486">
          <cell r="P1486" t="str">
            <v/>
          </cell>
          <cell r="R1486" t="str">
            <v/>
          </cell>
          <cell r="W1486" t="str">
            <v/>
          </cell>
          <cell r="X1486" t="str">
            <v/>
          </cell>
          <cell r="Y1486" t="str">
            <v/>
          </cell>
          <cell r="Z1486" t="str">
            <v/>
          </cell>
          <cell r="AA1486" t="str">
            <v/>
          </cell>
          <cell r="AH1486" t="str">
            <v/>
          </cell>
        </row>
        <row r="1487">
          <cell r="P1487" t="str">
            <v/>
          </cell>
          <cell r="R1487" t="str">
            <v/>
          </cell>
          <cell r="W1487" t="str">
            <v/>
          </cell>
          <cell r="X1487" t="str">
            <v/>
          </cell>
          <cell r="Y1487" t="str">
            <v/>
          </cell>
          <cell r="Z1487" t="str">
            <v/>
          </cell>
          <cell r="AA1487" t="str">
            <v/>
          </cell>
          <cell r="AH1487" t="str">
            <v/>
          </cell>
        </row>
        <row r="1488">
          <cell r="P1488" t="str">
            <v/>
          </cell>
          <cell r="R1488" t="str">
            <v/>
          </cell>
          <cell r="W1488" t="str">
            <v/>
          </cell>
          <cell r="X1488" t="str">
            <v/>
          </cell>
          <cell r="Y1488" t="str">
            <v/>
          </cell>
          <cell r="Z1488" t="str">
            <v/>
          </cell>
          <cell r="AA1488" t="str">
            <v/>
          </cell>
          <cell r="AH1488" t="str">
            <v/>
          </cell>
        </row>
        <row r="1489">
          <cell r="P1489" t="str">
            <v/>
          </cell>
          <cell r="R1489" t="str">
            <v/>
          </cell>
          <cell r="W1489" t="str">
            <v/>
          </cell>
          <cell r="X1489" t="str">
            <v/>
          </cell>
          <cell r="Y1489" t="str">
            <v/>
          </cell>
          <cell r="Z1489" t="str">
            <v/>
          </cell>
          <cell r="AA1489" t="str">
            <v/>
          </cell>
          <cell r="AH1489" t="str">
            <v/>
          </cell>
        </row>
        <row r="1490">
          <cell r="P1490" t="str">
            <v/>
          </cell>
          <cell r="R1490" t="str">
            <v/>
          </cell>
          <cell r="W1490" t="str">
            <v/>
          </cell>
          <cell r="X1490" t="str">
            <v/>
          </cell>
          <cell r="Y1490" t="str">
            <v/>
          </cell>
          <cell r="Z1490" t="str">
            <v/>
          </cell>
          <cell r="AA1490" t="str">
            <v/>
          </cell>
          <cell r="AH1490" t="str">
            <v/>
          </cell>
        </row>
        <row r="1491">
          <cell r="P1491" t="str">
            <v/>
          </cell>
          <cell r="R1491" t="str">
            <v/>
          </cell>
          <cell r="W1491" t="str">
            <v/>
          </cell>
          <cell r="X1491" t="str">
            <v/>
          </cell>
          <cell r="Y1491" t="str">
            <v/>
          </cell>
          <cell r="Z1491" t="str">
            <v/>
          </cell>
          <cell r="AA1491" t="str">
            <v/>
          </cell>
          <cell r="AH1491" t="str">
            <v/>
          </cell>
        </row>
        <row r="1492">
          <cell r="P1492" t="str">
            <v/>
          </cell>
          <cell r="R1492" t="str">
            <v/>
          </cell>
          <cell r="W1492" t="str">
            <v/>
          </cell>
          <cell r="X1492" t="str">
            <v/>
          </cell>
          <cell r="Y1492" t="str">
            <v/>
          </cell>
          <cell r="Z1492" t="str">
            <v/>
          </cell>
          <cell r="AA1492" t="str">
            <v/>
          </cell>
          <cell r="AH1492" t="str">
            <v/>
          </cell>
        </row>
        <row r="1493">
          <cell r="P1493" t="str">
            <v/>
          </cell>
          <cell r="R1493" t="str">
            <v/>
          </cell>
          <cell r="W1493" t="str">
            <v/>
          </cell>
          <cell r="X1493" t="str">
            <v/>
          </cell>
          <cell r="Y1493" t="str">
            <v/>
          </cell>
          <cell r="Z1493" t="str">
            <v/>
          </cell>
          <cell r="AA1493" t="str">
            <v/>
          </cell>
          <cell r="AH1493" t="str">
            <v/>
          </cell>
        </row>
        <row r="1494">
          <cell r="P1494" t="str">
            <v/>
          </cell>
          <cell r="R1494" t="str">
            <v/>
          </cell>
          <cell r="W1494" t="str">
            <v/>
          </cell>
          <cell r="X1494" t="str">
            <v/>
          </cell>
          <cell r="Y1494" t="str">
            <v/>
          </cell>
          <cell r="Z1494" t="str">
            <v/>
          </cell>
          <cell r="AA1494" t="str">
            <v/>
          </cell>
          <cell r="AH1494" t="str">
            <v/>
          </cell>
        </row>
        <row r="1495">
          <cell r="P1495" t="str">
            <v/>
          </cell>
          <cell r="R1495" t="str">
            <v/>
          </cell>
          <cell r="W1495" t="str">
            <v/>
          </cell>
          <cell r="X1495" t="str">
            <v/>
          </cell>
          <cell r="Y1495" t="str">
            <v/>
          </cell>
          <cell r="Z1495" t="str">
            <v/>
          </cell>
          <cell r="AA1495" t="str">
            <v/>
          </cell>
          <cell r="AH1495" t="str">
            <v/>
          </cell>
        </row>
        <row r="1496">
          <cell r="P1496" t="str">
            <v/>
          </cell>
          <cell r="R1496" t="str">
            <v/>
          </cell>
          <cell r="W1496" t="str">
            <v/>
          </cell>
          <cell r="X1496" t="str">
            <v/>
          </cell>
          <cell r="Y1496" t="str">
            <v/>
          </cell>
          <cell r="Z1496" t="str">
            <v/>
          </cell>
          <cell r="AA1496" t="str">
            <v/>
          </cell>
          <cell r="AH1496" t="str">
            <v/>
          </cell>
        </row>
        <row r="1497">
          <cell r="P1497" t="str">
            <v/>
          </cell>
          <cell r="R1497" t="str">
            <v/>
          </cell>
          <cell r="W1497" t="str">
            <v/>
          </cell>
          <cell r="X1497" t="str">
            <v/>
          </cell>
          <cell r="Y1497" t="str">
            <v/>
          </cell>
          <cell r="Z1497" t="str">
            <v/>
          </cell>
          <cell r="AA1497" t="str">
            <v/>
          </cell>
          <cell r="AH1497" t="str">
            <v/>
          </cell>
        </row>
        <row r="1498">
          <cell r="P1498" t="str">
            <v/>
          </cell>
          <cell r="R1498" t="str">
            <v/>
          </cell>
          <cell r="W1498" t="str">
            <v/>
          </cell>
          <cell r="X1498" t="str">
            <v/>
          </cell>
          <cell r="Y1498" t="str">
            <v/>
          </cell>
          <cell r="Z1498" t="str">
            <v/>
          </cell>
          <cell r="AA1498" t="str">
            <v/>
          </cell>
          <cell r="AH1498" t="str">
            <v/>
          </cell>
        </row>
        <row r="1499">
          <cell r="P1499" t="str">
            <v/>
          </cell>
          <cell r="R1499" t="str">
            <v/>
          </cell>
          <cell r="W1499" t="str">
            <v/>
          </cell>
          <cell r="X1499" t="str">
            <v/>
          </cell>
          <cell r="Y1499" t="str">
            <v/>
          </cell>
          <cell r="Z1499" t="str">
            <v/>
          </cell>
          <cell r="AA1499" t="str">
            <v/>
          </cell>
          <cell r="AH1499" t="str">
            <v/>
          </cell>
        </row>
        <row r="1500">
          <cell r="P1500" t="str">
            <v/>
          </cell>
          <cell r="R1500" t="str">
            <v/>
          </cell>
          <cell r="W1500" t="str">
            <v/>
          </cell>
          <cell r="X1500" t="str">
            <v/>
          </cell>
          <cell r="Y1500" t="str">
            <v/>
          </cell>
          <cell r="Z1500" t="str">
            <v/>
          </cell>
          <cell r="AA1500" t="str">
            <v/>
          </cell>
          <cell r="AH1500" t="str">
            <v/>
          </cell>
        </row>
        <row r="1501">
          <cell r="P1501" t="str">
            <v/>
          </cell>
          <cell r="R1501" t="str">
            <v/>
          </cell>
          <cell r="W1501" t="str">
            <v/>
          </cell>
          <cell r="X1501" t="str">
            <v/>
          </cell>
          <cell r="Y1501" t="str">
            <v/>
          </cell>
          <cell r="Z1501" t="str">
            <v/>
          </cell>
          <cell r="AA1501" t="str">
            <v/>
          </cell>
          <cell r="AH1501" t="str">
            <v/>
          </cell>
        </row>
        <row r="1502">
          <cell r="P1502" t="str">
            <v/>
          </cell>
          <cell r="R1502" t="str">
            <v/>
          </cell>
          <cell r="W1502" t="str">
            <v/>
          </cell>
          <cell r="X1502" t="str">
            <v/>
          </cell>
          <cell r="Y1502" t="str">
            <v/>
          </cell>
          <cell r="Z1502" t="str">
            <v/>
          </cell>
          <cell r="AA1502" t="str">
            <v/>
          </cell>
          <cell r="AH1502" t="str">
            <v/>
          </cell>
        </row>
        <row r="1503">
          <cell r="P1503" t="str">
            <v/>
          </cell>
          <cell r="R1503" t="str">
            <v/>
          </cell>
          <cell r="W1503" t="str">
            <v/>
          </cell>
          <cell r="X1503" t="str">
            <v/>
          </cell>
          <cell r="Y1503" t="str">
            <v/>
          </cell>
          <cell r="Z1503" t="str">
            <v/>
          </cell>
          <cell r="AA1503" t="str">
            <v/>
          </cell>
          <cell r="AH1503" t="str">
            <v/>
          </cell>
        </row>
        <row r="1504">
          <cell r="P1504" t="str">
            <v/>
          </cell>
          <cell r="R1504" t="str">
            <v/>
          </cell>
          <cell r="W1504" t="str">
            <v/>
          </cell>
          <cell r="X1504" t="str">
            <v/>
          </cell>
          <cell r="Y1504" t="str">
            <v/>
          </cell>
          <cell r="Z1504" t="str">
            <v/>
          </cell>
          <cell r="AA1504" t="str">
            <v/>
          </cell>
          <cell r="AH1504" t="str">
            <v/>
          </cell>
        </row>
        <row r="1505">
          <cell r="P1505" t="str">
            <v/>
          </cell>
          <cell r="R1505" t="str">
            <v/>
          </cell>
          <cell r="W1505" t="str">
            <v/>
          </cell>
          <cell r="X1505" t="str">
            <v/>
          </cell>
          <cell r="Y1505" t="str">
            <v/>
          </cell>
          <cell r="Z1505" t="str">
            <v/>
          </cell>
          <cell r="AA1505" t="str">
            <v/>
          </cell>
          <cell r="AH1505" t="str">
            <v/>
          </cell>
        </row>
        <row r="1506">
          <cell r="P1506" t="str">
            <v/>
          </cell>
          <cell r="R1506" t="str">
            <v/>
          </cell>
          <cell r="W1506" t="str">
            <v/>
          </cell>
          <cell r="X1506" t="str">
            <v/>
          </cell>
          <cell r="Y1506" t="str">
            <v/>
          </cell>
          <cell r="Z1506" t="str">
            <v/>
          </cell>
          <cell r="AA1506" t="str">
            <v/>
          </cell>
          <cell r="AH1506" t="str">
            <v/>
          </cell>
        </row>
        <row r="1507">
          <cell r="P1507" t="str">
            <v/>
          </cell>
          <cell r="R1507" t="str">
            <v/>
          </cell>
          <cell r="W1507" t="str">
            <v/>
          </cell>
          <cell r="X1507" t="str">
            <v/>
          </cell>
          <cell r="Y1507" t="str">
            <v/>
          </cell>
          <cell r="Z1507" t="str">
            <v/>
          </cell>
          <cell r="AA1507" t="str">
            <v/>
          </cell>
          <cell r="AH1507" t="str">
            <v/>
          </cell>
        </row>
        <row r="1508">
          <cell r="P1508" t="str">
            <v/>
          </cell>
          <cell r="R1508" t="str">
            <v/>
          </cell>
          <cell r="W1508" t="str">
            <v/>
          </cell>
          <cell r="X1508" t="str">
            <v/>
          </cell>
          <cell r="Y1508" t="str">
            <v/>
          </cell>
          <cell r="Z1508" t="str">
            <v/>
          </cell>
          <cell r="AA1508" t="str">
            <v/>
          </cell>
          <cell r="AH1508" t="str">
            <v/>
          </cell>
        </row>
        <row r="1509">
          <cell r="P1509" t="str">
            <v/>
          </cell>
          <cell r="R1509" t="str">
            <v/>
          </cell>
          <cell r="W1509" t="str">
            <v/>
          </cell>
          <cell r="X1509" t="str">
            <v/>
          </cell>
          <cell r="Y1509" t="str">
            <v/>
          </cell>
          <cell r="Z1509" t="str">
            <v/>
          </cell>
          <cell r="AA1509" t="str">
            <v/>
          </cell>
          <cell r="AH1509" t="str">
            <v/>
          </cell>
        </row>
        <row r="1510">
          <cell r="P1510" t="str">
            <v/>
          </cell>
          <cell r="R1510" t="str">
            <v/>
          </cell>
          <cell r="W1510" t="str">
            <v/>
          </cell>
          <cell r="X1510" t="str">
            <v/>
          </cell>
          <cell r="Y1510" t="str">
            <v/>
          </cell>
          <cell r="Z1510" t="str">
            <v/>
          </cell>
          <cell r="AA1510" t="str">
            <v/>
          </cell>
          <cell r="AH1510" t="str">
            <v/>
          </cell>
        </row>
        <row r="1511">
          <cell r="P1511" t="str">
            <v/>
          </cell>
          <cell r="R1511" t="str">
            <v/>
          </cell>
          <cell r="W1511" t="str">
            <v/>
          </cell>
          <cell r="X1511" t="str">
            <v/>
          </cell>
          <cell r="Y1511" t="str">
            <v/>
          </cell>
          <cell r="Z1511" t="str">
            <v/>
          </cell>
          <cell r="AA1511" t="str">
            <v/>
          </cell>
          <cell r="AH1511" t="str">
            <v/>
          </cell>
        </row>
        <row r="1512">
          <cell r="P1512" t="str">
            <v/>
          </cell>
          <cell r="R1512" t="str">
            <v/>
          </cell>
          <cell r="W1512" t="str">
            <v/>
          </cell>
          <cell r="X1512" t="str">
            <v/>
          </cell>
          <cell r="Y1512" t="str">
            <v/>
          </cell>
          <cell r="Z1512" t="str">
            <v/>
          </cell>
          <cell r="AA1512" t="str">
            <v/>
          </cell>
          <cell r="AH1512" t="str">
            <v/>
          </cell>
        </row>
        <row r="1513">
          <cell r="P1513" t="str">
            <v/>
          </cell>
          <cell r="R1513" t="str">
            <v/>
          </cell>
          <cell r="W1513" t="str">
            <v/>
          </cell>
          <cell r="X1513" t="str">
            <v/>
          </cell>
          <cell r="Y1513" t="str">
            <v/>
          </cell>
          <cell r="Z1513" t="str">
            <v/>
          </cell>
          <cell r="AA1513" t="str">
            <v/>
          </cell>
          <cell r="AH1513" t="str">
            <v/>
          </cell>
        </row>
        <row r="1514">
          <cell r="P1514" t="str">
            <v/>
          </cell>
          <cell r="R1514" t="str">
            <v/>
          </cell>
          <cell r="W1514" t="str">
            <v/>
          </cell>
          <cell r="X1514" t="str">
            <v/>
          </cell>
          <cell r="Y1514" t="str">
            <v/>
          </cell>
          <cell r="Z1514" t="str">
            <v/>
          </cell>
          <cell r="AA1514" t="str">
            <v/>
          </cell>
          <cell r="AH1514" t="str">
            <v/>
          </cell>
        </row>
        <row r="1515">
          <cell r="P1515" t="str">
            <v/>
          </cell>
          <cell r="R1515" t="str">
            <v/>
          </cell>
          <cell r="W1515" t="str">
            <v/>
          </cell>
          <cell r="X1515" t="str">
            <v/>
          </cell>
          <cell r="Y1515" t="str">
            <v/>
          </cell>
          <cell r="Z1515" t="str">
            <v/>
          </cell>
          <cell r="AA1515" t="str">
            <v/>
          </cell>
          <cell r="AH1515" t="str">
            <v/>
          </cell>
        </row>
        <row r="1516">
          <cell r="P1516" t="str">
            <v/>
          </cell>
          <cell r="R1516" t="str">
            <v/>
          </cell>
          <cell r="W1516" t="str">
            <v/>
          </cell>
          <cell r="X1516" t="str">
            <v/>
          </cell>
          <cell r="Y1516" t="str">
            <v/>
          </cell>
          <cell r="Z1516" t="str">
            <v/>
          </cell>
          <cell r="AA1516" t="str">
            <v/>
          </cell>
          <cell r="AH1516" t="str">
            <v/>
          </cell>
        </row>
        <row r="1517">
          <cell r="P1517" t="str">
            <v/>
          </cell>
          <cell r="R1517" t="str">
            <v/>
          </cell>
          <cell r="W1517" t="str">
            <v/>
          </cell>
          <cell r="X1517" t="str">
            <v/>
          </cell>
          <cell r="Y1517" t="str">
            <v/>
          </cell>
          <cell r="Z1517" t="str">
            <v/>
          </cell>
          <cell r="AA1517" t="str">
            <v/>
          </cell>
          <cell r="AH1517" t="str">
            <v/>
          </cell>
        </row>
        <row r="1518">
          <cell r="P1518" t="str">
            <v/>
          </cell>
          <cell r="R1518" t="str">
            <v/>
          </cell>
          <cell r="W1518" t="str">
            <v/>
          </cell>
          <cell r="X1518" t="str">
            <v/>
          </cell>
          <cell r="Y1518" t="str">
            <v/>
          </cell>
          <cell r="Z1518" t="str">
            <v/>
          </cell>
          <cell r="AA1518" t="str">
            <v/>
          </cell>
          <cell r="AH1518" t="str">
            <v/>
          </cell>
        </row>
        <row r="1519">
          <cell r="P1519" t="str">
            <v/>
          </cell>
          <cell r="R1519" t="str">
            <v/>
          </cell>
          <cell r="W1519" t="str">
            <v/>
          </cell>
          <cell r="X1519" t="str">
            <v/>
          </cell>
          <cell r="Y1519" t="str">
            <v/>
          </cell>
          <cell r="Z1519" t="str">
            <v/>
          </cell>
          <cell r="AA1519" t="str">
            <v/>
          </cell>
          <cell r="AH1519" t="str">
            <v/>
          </cell>
        </row>
        <row r="1520">
          <cell r="P1520" t="str">
            <v/>
          </cell>
          <cell r="R1520" t="str">
            <v/>
          </cell>
          <cell r="W1520" t="str">
            <v/>
          </cell>
          <cell r="X1520" t="str">
            <v/>
          </cell>
          <cell r="Y1520" t="str">
            <v/>
          </cell>
          <cell r="Z1520" t="str">
            <v/>
          </cell>
          <cell r="AA1520" t="str">
            <v/>
          </cell>
          <cell r="AH1520" t="str">
            <v/>
          </cell>
        </row>
        <row r="1521">
          <cell r="P1521" t="str">
            <v/>
          </cell>
          <cell r="R1521" t="str">
            <v/>
          </cell>
          <cell r="W1521" t="str">
            <v/>
          </cell>
          <cell r="X1521" t="str">
            <v/>
          </cell>
          <cell r="Y1521" t="str">
            <v/>
          </cell>
          <cell r="Z1521" t="str">
            <v/>
          </cell>
          <cell r="AA1521" t="str">
            <v/>
          </cell>
          <cell r="AH1521" t="str">
            <v/>
          </cell>
        </row>
        <row r="1522">
          <cell r="P1522" t="str">
            <v/>
          </cell>
          <cell r="R1522" t="str">
            <v/>
          </cell>
          <cell r="W1522" t="str">
            <v/>
          </cell>
          <cell r="X1522" t="str">
            <v/>
          </cell>
          <cell r="Y1522" t="str">
            <v/>
          </cell>
          <cell r="Z1522" t="str">
            <v/>
          </cell>
          <cell r="AA1522" t="str">
            <v/>
          </cell>
          <cell r="AH1522" t="str">
            <v/>
          </cell>
        </row>
        <row r="1523">
          <cell r="P1523" t="str">
            <v/>
          </cell>
          <cell r="R1523" t="str">
            <v/>
          </cell>
          <cell r="W1523" t="str">
            <v/>
          </cell>
          <cell r="X1523" t="str">
            <v/>
          </cell>
          <cell r="Y1523" t="str">
            <v/>
          </cell>
          <cell r="Z1523" t="str">
            <v/>
          </cell>
          <cell r="AA1523" t="str">
            <v/>
          </cell>
          <cell r="AH1523" t="str">
            <v/>
          </cell>
        </row>
        <row r="1524">
          <cell r="P1524" t="str">
            <v/>
          </cell>
          <cell r="R1524" t="str">
            <v/>
          </cell>
          <cell r="W1524" t="str">
            <v/>
          </cell>
          <cell r="X1524" t="str">
            <v/>
          </cell>
          <cell r="Y1524" t="str">
            <v/>
          </cell>
          <cell r="Z1524" t="str">
            <v/>
          </cell>
          <cell r="AA1524" t="str">
            <v/>
          </cell>
          <cell r="AH1524" t="str">
            <v/>
          </cell>
        </row>
        <row r="1525">
          <cell r="P1525" t="str">
            <v/>
          </cell>
          <cell r="R1525" t="str">
            <v/>
          </cell>
          <cell r="W1525" t="str">
            <v/>
          </cell>
          <cell r="X1525" t="str">
            <v/>
          </cell>
          <cell r="Y1525" t="str">
            <v/>
          </cell>
          <cell r="Z1525" t="str">
            <v/>
          </cell>
          <cell r="AA1525" t="str">
            <v/>
          </cell>
          <cell r="AH1525" t="str">
            <v/>
          </cell>
        </row>
        <row r="1526">
          <cell r="P1526" t="str">
            <v/>
          </cell>
          <cell r="R1526" t="str">
            <v/>
          </cell>
          <cell r="W1526" t="str">
            <v/>
          </cell>
          <cell r="X1526" t="str">
            <v/>
          </cell>
          <cell r="Y1526" t="str">
            <v/>
          </cell>
          <cell r="Z1526" t="str">
            <v/>
          </cell>
          <cell r="AA1526" t="str">
            <v/>
          </cell>
          <cell r="AH1526" t="str">
            <v/>
          </cell>
        </row>
        <row r="1527">
          <cell r="P1527" t="str">
            <v/>
          </cell>
          <cell r="R1527" t="str">
            <v/>
          </cell>
          <cell r="W1527" t="str">
            <v/>
          </cell>
          <cell r="X1527" t="str">
            <v/>
          </cell>
          <cell r="Y1527" t="str">
            <v/>
          </cell>
          <cell r="Z1527" t="str">
            <v/>
          </cell>
          <cell r="AA1527" t="str">
            <v/>
          </cell>
          <cell r="AH1527" t="str">
            <v/>
          </cell>
        </row>
        <row r="1528">
          <cell r="P1528" t="str">
            <v/>
          </cell>
          <cell r="R1528" t="str">
            <v/>
          </cell>
          <cell r="W1528" t="str">
            <v/>
          </cell>
          <cell r="X1528" t="str">
            <v/>
          </cell>
          <cell r="Y1528" t="str">
            <v/>
          </cell>
          <cell r="Z1528" t="str">
            <v/>
          </cell>
          <cell r="AA1528" t="str">
            <v/>
          </cell>
          <cell r="AH1528" t="str">
            <v/>
          </cell>
        </row>
        <row r="1529">
          <cell r="P1529" t="str">
            <v/>
          </cell>
          <cell r="R1529" t="str">
            <v/>
          </cell>
          <cell r="W1529" t="str">
            <v/>
          </cell>
          <cell r="X1529" t="str">
            <v/>
          </cell>
          <cell r="Y1529" t="str">
            <v/>
          </cell>
          <cell r="Z1529" t="str">
            <v/>
          </cell>
          <cell r="AA1529" t="str">
            <v/>
          </cell>
          <cell r="AH1529" t="str">
            <v/>
          </cell>
        </row>
        <row r="1530">
          <cell r="P1530" t="str">
            <v/>
          </cell>
          <cell r="R1530" t="str">
            <v/>
          </cell>
          <cell r="W1530" t="str">
            <v/>
          </cell>
          <cell r="X1530" t="str">
            <v/>
          </cell>
          <cell r="Y1530" t="str">
            <v/>
          </cell>
          <cell r="Z1530" t="str">
            <v/>
          </cell>
          <cell r="AA1530" t="str">
            <v/>
          </cell>
          <cell r="AH1530" t="str">
            <v/>
          </cell>
        </row>
        <row r="1531">
          <cell r="P1531" t="str">
            <v/>
          </cell>
          <cell r="R1531" t="str">
            <v/>
          </cell>
          <cell r="W1531" t="str">
            <v/>
          </cell>
          <cell r="X1531" t="str">
            <v/>
          </cell>
          <cell r="Y1531" t="str">
            <v/>
          </cell>
          <cell r="Z1531" t="str">
            <v/>
          </cell>
          <cell r="AA1531" t="str">
            <v/>
          </cell>
          <cell r="AH1531" t="str">
            <v/>
          </cell>
        </row>
        <row r="1532">
          <cell r="P1532" t="str">
            <v/>
          </cell>
          <cell r="R1532" t="str">
            <v/>
          </cell>
          <cell r="W1532" t="str">
            <v/>
          </cell>
          <cell r="X1532" t="str">
            <v/>
          </cell>
          <cell r="Y1532" t="str">
            <v/>
          </cell>
          <cell r="Z1532" t="str">
            <v/>
          </cell>
          <cell r="AA1532" t="str">
            <v/>
          </cell>
          <cell r="AH1532" t="str">
            <v/>
          </cell>
        </row>
        <row r="1533">
          <cell r="P1533" t="str">
            <v/>
          </cell>
          <cell r="R1533" t="str">
            <v/>
          </cell>
          <cell r="W1533" t="str">
            <v/>
          </cell>
          <cell r="X1533" t="str">
            <v/>
          </cell>
          <cell r="Y1533" t="str">
            <v/>
          </cell>
          <cell r="Z1533" t="str">
            <v/>
          </cell>
          <cell r="AA1533" t="str">
            <v/>
          </cell>
          <cell r="AH1533" t="str">
            <v/>
          </cell>
        </row>
        <row r="1534">
          <cell r="P1534" t="str">
            <v/>
          </cell>
          <cell r="R1534" t="str">
            <v/>
          </cell>
          <cell r="W1534" t="str">
            <v/>
          </cell>
          <cell r="X1534" t="str">
            <v/>
          </cell>
          <cell r="Y1534" t="str">
            <v/>
          </cell>
          <cell r="Z1534" t="str">
            <v/>
          </cell>
          <cell r="AA1534" t="str">
            <v/>
          </cell>
          <cell r="AH1534" t="str">
            <v/>
          </cell>
        </row>
        <row r="1535">
          <cell r="P1535" t="str">
            <v/>
          </cell>
          <cell r="R1535" t="str">
            <v/>
          </cell>
          <cell r="W1535" t="str">
            <v/>
          </cell>
          <cell r="X1535" t="str">
            <v/>
          </cell>
          <cell r="Y1535" t="str">
            <v/>
          </cell>
          <cell r="Z1535" t="str">
            <v/>
          </cell>
          <cell r="AA1535" t="str">
            <v/>
          </cell>
          <cell r="AH1535" t="str">
            <v/>
          </cell>
        </row>
        <row r="1536">
          <cell r="P1536" t="str">
            <v/>
          </cell>
          <cell r="R1536" t="str">
            <v/>
          </cell>
          <cell r="W1536" t="str">
            <v/>
          </cell>
          <cell r="X1536" t="str">
            <v/>
          </cell>
          <cell r="Y1536" t="str">
            <v/>
          </cell>
          <cell r="Z1536" t="str">
            <v/>
          </cell>
          <cell r="AA1536" t="str">
            <v/>
          </cell>
          <cell r="AH1536" t="str">
            <v/>
          </cell>
        </row>
        <row r="1537">
          <cell r="P1537" t="str">
            <v/>
          </cell>
          <cell r="R1537" t="str">
            <v/>
          </cell>
          <cell r="W1537" t="str">
            <v/>
          </cell>
          <cell r="X1537" t="str">
            <v/>
          </cell>
          <cell r="Y1537" t="str">
            <v/>
          </cell>
          <cell r="Z1537" t="str">
            <v/>
          </cell>
          <cell r="AA1537" t="str">
            <v/>
          </cell>
          <cell r="AH1537" t="str">
            <v/>
          </cell>
        </row>
        <row r="1538">
          <cell r="P1538" t="str">
            <v/>
          </cell>
          <cell r="R1538" t="str">
            <v/>
          </cell>
          <cell r="W1538" t="str">
            <v/>
          </cell>
          <cell r="X1538" t="str">
            <v/>
          </cell>
          <cell r="Y1538" t="str">
            <v/>
          </cell>
          <cell r="Z1538" t="str">
            <v/>
          </cell>
          <cell r="AA1538" t="str">
            <v/>
          </cell>
          <cell r="AH1538" t="str">
            <v/>
          </cell>
        </row>
        <row r="1539">
          <cell r="P1539" t="str">
            <v/>
          </cell>
          <cell r="R1539" t="str">
            <v/>
          </cell>
          <cell r="W1539" t="str">
            <v/>
          </cell>
          <cell r="X1539" t="str">
            <v/>
          </cell>
          <cell r="Y1539" t="str">
            <v/>
          </cell>
          <cell r="Z1539" t="str">
            <v/>
          </cell>
          <cell r="AA1539" t="str">
            <v/>
          </cell>
          <cell r="AH1539" t="str">
            <v/>
          </cell>
        </row>
        <row r="1540">
          <cell r="P1540" t="str">
            <v/>
          </cell>
          <cell r="R1540" t="str">
            <v/>
          </cell>
          <cell r="W1540" t="str">
            <v/>
          </cell>
          <cell r="X1540" t="str">
            <v/>
          </cell>
          <cell r="Y1540" t="str">
            <v/>
          </cell>
          <cell r="Z1540" t="str">
            <v/>
          </cell>
          <cell r="AA1540" t="str">
            <v/>
          </cell>
          <cell r="AH1540" t="str">
            <v/>
          </cell>
        </row>
        <row r="1541">
          <cell r="P1541" t="str">
            <v/>
          </cell>
          <cell r="R1541" t="str">
            <v/>
          </cell>
          <cell r="W1541" t="str">
            <v/>
          </cell>
          <cell r="X1541" t="str">
            <v/>
          </cell>
          <cell r="Y1541" t="str">
            <v/>
          </cell>
          <cell r="Z1541" t="str">
            <v/>
          </cell>
          <cell r="AA1541" t="str">
            <v/>
          </cell>
          <cell r="AH1541" t="str">
            <v/>
          </cell>
        </row>
        <row r="1542">
          <cell r="P1542" t="str">
            <v/>
          </cell>
          <cell r="R1542" t="str">
            <v/>
          </cell>
          <cell r="W1542" t="str">
            <v/>
          </cell>
          <cell r="X1542" t="str">
            <v/>
          </cell>
          <cell r="Y1542" t="str">
            <v/>
          </cell>
          <cell r="Z1542" t="str">
            <v/>
          </cell>
          <cell r="AA1542" t="str">
            <v/>
          </cell>
          <cell r="AH1542" t="str">
            <v/>
          </cell>
        </row>
        <row r="1543">
          <cell r="P1543" t="str">
            <v/>
          </cell>
          <cell r="R1543" t="str">
            <v/>
          </cell>
          <cell r="W1543" t="str">
            <v/>
          </cell>
          <cell r="X1543" t="str">
            <v/>
          </cell>
          <cell r="Y1543" t="str">
            <v/>
          </cell>
          <cell r="Z1543" t="str">
            <v/>
          </cell>
          <cell r="AA1543" t="str">
            <v/>
          </cell>
          <cell r="AH1543" t="str">
            <v/>
          </cell>
        </row>
        <row r="1544">
          <cell r="P1544" t="str">
            <v/>
          </cell>
          <cell r="R1544" t="str">
            <v/>
          </cell>
          <cell r="W1544" t="str">
            <v/>
          </cell>
          <cell r="X1544" t="str">
            <v/>
          </cell>
          <cell r="Y1544" t="str">
            <v/>
          </cell>
          <cell r="Z1544" t="str">
            <v/>
          </cell>
          <cell r="AA1544" t="str">
            <v/>
          </cell>
          <cell r="AH1544" t="str">
            <v/>
          </cell>
        </row>
        <row r="1545">
          <cell r="P1545" t="str">
            <v/>
          </cell>
          <cell r="R1545" t="str">
            <v/>
          </cell>
          <cell r="W1545" t="str">
            <v/>
          </cell>
          <cell r="X1545" t="str">
            <v/>
          </cell>
          <cell r="Y1545" t="str">
            <v/>
          </cell>
          <cell r="Z1545" t="str">
            <v/>
          </cell>
          <cell r="AA1545" t="str">
            <v/>
          </cell>
          <cell r="AH1545" t="str">
            <v/>
          </cell>
        </row>
        <row r="1546">
          <cell r="P1546" t="str">
            <v/>
          </cell>
          <cell r="R1546" t="str">
            <v/>
          </cell>
          <cell r="W1546" t="str">
            <v/>
          </cell>
          <cell r="X1546" t="str">
            <v/>
          </cell>
          <cell r="Y1546" t="str">
            <v/>
          </cell>
          <cell r="Z1546" t="str">
            <v/>
          </cell>
          <cell r="AA1546" t="str">
            <v/>
          </cell>
          <cell r="AH1546" t="str">
            <v/>
          </cell>
        </row>
        <row r="1547">
          <cell r="P1547" t="str">
            <v/>
          </cell>
          <cell r="R1547" t="str">
            <v/>
          </cell>
          <cell r="W1547" t="str">
            <v/>
          </cell>
          <cell r="X1547" t="str">
            <v/>
          </cell>
          <cell r="Y1547" t="str">
            <v/>
          </cell>
          <cell r="Z1547" t="str">
            <v/>
          </cell>
          <cell r="AA1547" t="str">
            <v/>
          </cell>
          <cell r="AH1547" t="str">
            <v/>
          </cell>
        </row>
        <row r="1548">
          <cell r="P1548" t="str">
            <v/>
          </cell>
          <cell r="R1548" t="str">
            <v/>
          </cell>
          <cell r="W1548" t="str">
            <v/>
          </cell>
          <cell r="X1548" t="str">
            <v/>
          </cell>
          <cell r="Y1548" t="str">
            <v/>
          </cell>
          <cell r="Z1548" t="str">
            <v/>
          </cell>
          <cell r="AA1548" t="str">
            <v/>
          </cell>
          <cell r="AH1548" t="str">
            <v/>
          </cell>
        </row>
        <row r="1549">
          <cell r="P1549" t="str">
            <v/>
          </cell>
          <cell r="R1549" t="str">
            <v/>
          </cell>
          <cell r="W1549" t="str">
            <v/>
          </cell>
          <cell r="X1549" t="str">
            <v/>
          </cell>
          <cell r="Y1549" t="str">
            <v/>
          </cell>
          <cell r="Z1549" t="str">
            <v/>
          </cell>
          <cell r="AA1549" t="str">
            <v/>
          </cell>
          <cell r="AH1549" t="str">
            <v/>
          </cell>
        </row>
        <row r="1550">
          <cell r="P1550" t="str">
            <v/>
          </cell>
          <cell r="R1550" t="str">
            <v/>
          </cell>
          <cell r="W1550" t="str">
            <v/>
          </cell>
          <cell r="X1550" t="str">
            <v/>
          </cell>
          <cell r="Y1550" t="str">
            <v/>
          </cell>
          <cell r="Z1550" t="str">
            <v/>
          </cell>
          <cell r="AA1550" t="str">
            <v/>
          </cell>
          <cell r="AH1550" t="str">
            <v/>
          </cell>
        </row>
        <row r="1551">
          <cell r="P1551" t="str">
            <v/>
          </cell>
          <cell r="R1551" t="str">
            <v/>
          </cell>
          <cell r="W1551" t="str">
            <v/>
          </cell>
          <cell r="X1551" t="str">
            <v/>
          </cell>
          <cell r="Y1551" t="str">
            <v/>
          </cell>
          <cell r="Z1551" t="str">
            <v/>
          </cell>
          <cell r="AA1551" t="str">
            <v/>
          </cell>
          <cell r="AH1551" t="str">
            <v/>
          </cell>
        </row>
        <row r="1552">
          <cell r="P1552" t="str">
            <v/>
          </cell>
          <cell r="R1552" t="str">
            <v/>
          </cell>
          <cell r="W1552" t="str">
            <v/>
          </cell>
          <cell r="X1552" t="str">
            <v/>
          </cell>
          <cell r="Y1552" t="str">
            <v/>
          </cell>
          <cell r="Z1552" t="str">
            <v/>
          </cell>
          <cell r="AA1552" t="str">
            <v/>
          </cell>
          <cell r="AH1552" t="str">
            <v/>
          </cell>
        </row>
        <row r="1553">
          <cell r="P1553" t="str">
            <v/>
          </cell>
          <cell r="R1553" t="str">
            <v/>
          </cell>
          <cell r="W1553" t="str">
            <v/>
          </cell>
          <cell r="X1553" t="str">
            <v/>
          </cell>
          <cell r="Y1553" t="str">
            <v/>
          </cell>
          <cell r="Z1553" t="str">
            <v/>
          </cell>
          <cell r="AA1553" t="str">
            <v/>
          </cell>
          <cell r="AH1553" t="str">
            <v/>
          </cell>
        </row>
        <row r="1554">
          <cell r="P1554" t="str">
            <v/>
          </cell>
          <cell r="R1554" t="str">
            <v/>
          </cell>
          <cell r="W1554" t="str">
            <v/>
          </cell>
          <cell r="X1554" t="str">
            <v/>
          </cell>
          <cell r="Y1554" t="str">
            <v/>
          </cell>
          <cell r="Z1554" t="str">
            <v/>
          </cell>
          <cell r="AA1554" t="str">
            <v/>
          </cell>
          <cell r="AH1554" t="str">
            <v/>
          </cell>
        </row>
        <row r="1555">
          <cell r="P1555" t="str">
            <v/>
          </cell>
          <cell r="R1555" t="str">
            <v/>
          </cell>
          <cell r="W1555" t="str">
            <v/>
          </cell>
          <cell r="X1555" t="str">
            <v/>
          </cell>
          <cell r="Y1555" t="str">
            <v/>
          </cell>
          <cell r="Z1555" t="str">
            <v/>
          </cell>
          <cell r="AA1555" t="str">
            <v/>
          </cell>
          <cell r="AH1555" t="str">
            <v/>
          </cell>
        </row>
        <row r="1556">
          <cell r="P1556" t="str">
            <v/>
          </cell>
          <cell r="R1556" t="str">
            <v/>
          </cell>
          <cell r="W1556" t="str">
            <v/>
          </cell>
          <cell r="X1556" t="str">
            <v/>
          </cell>
          <cell r="Y1556" t="str">
            <v/>
          </cell>
          <cell r="Z1556" t="str">
            <v/>
          </cell>
          <cell r="AA1556" t="str">
            <v/>
          </cell>
          <cell r="AH1556" t="str">
            <v/>
          </cell>
        </row>
        <row r="1557">
          <cell r="P1557" t="str">
            <v/>
          </cell>
          <cell r="R1557" t="str">
            <v/>
          </cell>
          <cell r="W1557" t="str">
            <v/>
          </cell>
          <cell r="X1557" t="str">
            <v/>
          </cell>
          <cell r="Y1557" t="str">
            <v/>
          </cell>
          <cell r="Z1557" t="str">
            <v/>
          </cell>
          <cell r="AA1557" t="str">
            <v/>
          </cell>
          <cell r="AH1557" t="str">
            <v/>
          </cell>
        </row>
        <row r="1558">
          <cell r="P1558" t="str">
            <v/>
          </cell>
          <cell r="R1558" t="str">
            <v/>
          </cell>
          <cell r="W1558" t="str">
            <v/>
          </cell>
          <cell r="X1558" t="str">
            <v/>
          </cell>
          <cell r="Y1558" t="str">
            <v/>
          </cell>
          <cell r="Z1558" t="str">
            <v/>
          </cell>
          <cell r="AA1558" t="str">
            <v/>
          </cell>
          <cell r="AH1558" t="str">
            <v/>
          </cell>
        </row>
        <row r="1559">
          <cell r="P1559" t="str">
            <v/>
          </cell>
          <cell r="R1559" t="str">
            <v/>
          </cell>
          <cell r="W1559" t="str">
            <v/>
          </cell>
          <cell r="X1559" t="str">
            <v/>
          </cell>
          <cell r="Y1559" t="str">
            <v/>
          </cell>
          <cell r="Z1559" t="str">
            <v/>
          </cell>
          <cell r="AA1559" t="str">
            <v/>
          </cell>
          <cell r="AH1559" t="str">
            <v/>
          </cell>
        </row>
        <row r="1560">
          <cell r="P1560" t="str">
            <v/>
          </cell>
          <cell r="R1560" t="str">
            <v/>
          </cell>
          <cell r="W1560" t="str">
            <v/>
          </cell>
          <cell r="X1560" t="str">
            <v/>
          </cell>
          <cell r="Y1560" t="str">
            <v/>
          </cell>
          <cell r="Z1560" t="str">
            <v/>
          </cell>
          <cell r="AA1560" t="str">
            <v/>
          </cell>
          <cell r="AH1560" t="str">
            <v/>
          </cell>
        </row>
        <row r="1561">
          <cell r="P1561" t="str">
            <v/>
          </cell>
          <cell r="R1561" t="str">
            <v/>
          </cell>
          <cell r="W1561" t="str">
            <v/>
          </cell>
          <cell r="X1561" t="str">
            <v/>
          </cell>
          <cell r="Y1561" t="str">
            <v/>
          </cell>
          <cell r="Z1561" t="str">
            <v/>
          </cell>
          <cell r="AA1561" t="str">
            <v/>
          </cell>
          <cell r="AH1561" t="str">
            <v/>
          </cell>
        </row>
        <row r="1562">
          <cell r="P1562" t="str">
            <v/>
          </cell>
          <cell r="R1562" t="str">
            <v/>
          </cell>
          <cell r="W1562" t="str">
            <v/>
          </cell>
          <cell r="X1562" t="str">
            <v/>
          </cell>
          <cell r="Y1562" t="str">
            <v/>
          </cell>
          <cell r="Z1562" t="str">
            <v/>
          </cell>
          <cell r="AA1562" t="str">
            <v/>
          </cell>
          <cell r="AH1562" t="str">
            <v/>
          </cell>
        </row>
        <row r="1563">
          <cell r="P1563" t="str">
            <v/>
          </cell>
          <cell r="R1563" t="str">
            <v/>
          </cell>
          <cell r="W1563" t="str">
            <v/>
          </cell>
          <cell r="X1563" t="str">
            <v/>
          </cell>
          <cell r="Y1563" t="str">
            <v/>
          </cell>
          <cell r="Z1563" t="str">
            <v/>
          </cell>
          <cell r="AA1563" t="str">
            <v/>
          </cell>
          <cell r="AH1563" t="str">
            <v/>
          </cell>
        </row>
        <row r="1564">
          <cell r="P1564" t="str">
            <v/>
          </cell>
          <cell r="R1564" t="str">
            <v/>
          </cell>
          <cell r="W1564" t="str">
            <v/>
          </cell>
          <cell r="X1564" t="str">
            <v/>
          </cell>
          <cell r="Y1564" t="str">
            <v/>
          </cell>
          <cell r="Z1564" t="str">
            <v/>
          </cell>
          <cell r="AA1564" t="str">
            <v/>
          </cell>
          <cell r="AH1564" t="str">
            <v/>
          </cell>
        </row>
        <row r="1565">
          <cell r="P1565" t="str">
            <v/>
          </cell>
          <cell r="R1565" t="str">
            <v/>
          </cell>
          <cell r="W1565" t="str">
            <v/>
          </cell>
          <cell r="X1565" t="str">
            <v/>
          </cell>
          <cell r="Y1565" t="str">
            <v/>
          </cell>
          <cell r="Z1565" t="str">
            <v/>
          </cell>
          <cell r="AA1565" t="str">
            <v/>
          </cell>
          <cell r="AH1565" t="str">
            <v/>
          </cell>
        </row>
        <row r="1566">
          <cell r="P1566" t="str">
            <v/>
          </cell>
          <cell r="R1566" t="str">
            <v/>
          </cell>
          <cell r="W1566" t="str">
            <v/>
          </cell>
          <cell r="X1566" t="str">
            <v/>
          </cell>
          <cell r="Y1566" t="str">
            <v/>
          </cell>
          <cell r="Z1566" t="str">
            <v/>
          </cell>
          <cell r="AA1566" t="str">
            <v/>
          </cell>
          <cell r="AH1566" t="str">
            <v/>
          </cell>
        </row>
        <row r="1567">
          <cell r="P1567" t="str">
            <v/>
          </cell>
          <cell r="R1567" t="str">
            <v/>
          </cell>
          <cell r="W1567" t="str">
            <v/>
          </cell>
          <cell r="X1567" t="str">
            <v/>
          </cell>
          <cell r="Y1567" t="str">
            <v/>
          </cell>
          <cell r="Z1567" t="str">
            <v/>
          </cell>
          <cell r="AA1567" t="str">
            <v/>
          </cell>
          <cell r="AH1567" t="str">
            <v/>
          </cell>
        </row>
        <row r="1568">
          <cell r="P1568" t="str">
            <v/>
          </cell>
          <cell r="R1568" t="str">
            <v/>
          </cell>
          <cell r="W1568" t="str">
            <v/>
          </cell>
          <cell r="X1568" t="str">
            <v/>
          </cell>
          <cell r="Y1568" t="str">
            <v/>
          </cell>
          <cell r="Z1568" t="str">
            <v/>
          </cell>
          <cell r="AA1568" t="str">
            <v/>
          </cell>
          <cell r="AH1568" t="str">
            <v/>
          </cell>
        </row>
        <row r="1569">
          <cell r="P1569" t="str">
            <v/>
          </cell>
          <cell r="R1569" t="str">
            <v/>
          </cell>
          <cell r="W1569" t="str">
            <v/>
          </cell>
          <cell r="X1569" t="str">
            <v/>
          </cell>
          <cell r="Y1569" t="str">
            <v/>
          </cell>
          <cell r="Z1569" t="str">
            <v/>
          </cell>
          <cell r="AA1569" t="str">
            <v/>
          </cell>
          <cell r="AH1569" t="str">
            <v/>
          </cell>
        </row>
        <row r="1570">
          <cell r="P1570" t="str">
            <v/>
          </cell>
          <cell r="R1570" t="str">
            <v/>
          </cell>
          <cell r="W1570" t="str">
            <v/>
          </cell>
          <cell r="X1570" t="str">
            <v/>
          </cell>
          <cell r="Y1570" t="str">
            <v/>
          </cell>
          <cell r="Z1570" t="str">
            <v/>
          </cell>
          <cell r="AA1570" t="str">
            <v/>
          </cell>
          <cell r="AH1570" t="str">
            <v/>
          </cell>
        </row>
        <row r="1571">
          <cell r="P1571" t="str">
            <v/>
          </cell>
          <cell r="R1571" t="str">
            <v/>
          </cell>
          <cell r="W1571" t="str">
            <v/>
          </cell>
          <cell r="X1571" t="str">
            <v/>
          </cell>
          <cell r="Y1571" t="str">
            <v/>
          </cell>
          <cell r="Z1571" t="str">
            <v/>
          </cell>
          <cell r="AA1571" t="str">
            <v/>
          </cell>
          <cell r="AH1571" t="str">
            <v/>
          </cell>
        </row>
        <row r="1572">
          <cell r="P1572" t="str">
            <v/>
          </cell>
          <cell r="R1572" t="str">
            <v/>
          </cell>
          <cell r="W1572" t="str">
            <v/>
          </cell>
          <cell r="X1572" t="str">
            <v/>
          </cell>
          <cell r="Y1572" t="str">
            <v/>
          </cell>
          <cell r="Z1572" t="str">
            <v/>
          </cell>
          <cell r="AA1572" t="str">
            <v/>
          </cell>
          <cell r="AH1572" t="str">
            <v/>
          </cell>
        </row>
        <row r="1573">
          <cell r="P1573" t="str">
            <v/>
          </cell>
          <cell r="R1573" t="str">
            <v/>
          </cell>
          <cell r="W1573" t="str">
            <v/>
          </cell>
          <cell r="X1573" t="str">
            <v/>
          </cell>
          <cell r="Y1573" t="str">
            <v/>
          </cell>
          <cell r="Z1573" t="str">
            <v/>
          </cell>
          <cell r="AA1573" t="str">
            <v/>
          </cell>
          <cell r="AH1573" t="str">
            <v/>
          </cell>
        </row>
        <row r="1574">
          <cell r="P1574" t="str">
            <v/>
          </cell>
          <cell r="R1574" t="str">
            <v/>
          </cell>
          <cell r="W1574" t="str">
            <v/>
          </cell>
          <cell r="X1574" t="str">
            <v/>
          </cell>
          <cell r="Y1574" t="str">
            <v/>
          </cell>
          <cell r="Z1574" t="str">
            <v/>
          </cell>
          <cell r="AA1574" t="str">
            <v/>
          </cell>
          <cell r="AH1574" t="str">
            <v/>
          </cell>
        </row>
        <row r="1575">
          <cell r="P1575" t="str">
            <v/>
          </cell>
          <cell r="R1575" t="str">
            <v/>
          </cell>
          <cell r="W1575" t="str">
            <v/>
          </cell>
          <cell r="X1575" t="str">
            <v/>
          </cell>
          <cell r="Y1575" t="str">
            <v/>
          </cell>
          <cell r="Z1575" t="str">
            <v/>
          </cell>
          <cell r="AA1575" t="str">
            <v/>
          </cell>
          <cell r="AH1575" t="str">
            <v/>
          </cell>
        </row>
        <row r="1576">
          <cell r="P1576" t="str">
            <v/>
          </cell>
          <cell r="R1576" t="str">
            <v/>
          </cell>
          <cell r="W1576" t="str">
            <v/>
          </cell>
          <cell r="X1576" t="str">
            <v/>
          </cell>
          <cell r="Y1576" t="str">
            <v/>
          </cell>
          <cell r="Z1576" t="str">
            <v/>
          </cell>
          <cell r="AA1576" t="str">
            <v/>
          </cell>
          <cell r="AH1576" t="str">
            <v/>
          </cell>
        </row>
        <row r="1577">
          <cell r="P1577" t="str">
            <v/>
          </cell>
          <cell r="R1577" t="str">
            <v/>
          </cell>
          <cell r="W1577" t="str">
            <v/>
          </cell>
          <cell r="X1577" t="str">
            <v/>
          </cell>
          <cell r="Y1577" t="str">
            <v/>
          </cell>
          <cell r="Z1577" t="str">
            <v/>
          </cell>
          <cell r="AA1577" t="str">
            <v/>
          </cell>
          <cell r="AH1577" t="str">
            <v/>
          </cell>
        </row>
        <row r="1578">
          <cell r="P1578" t="str">
            <v/>
          </cell>
          <cell r="R1578" t="str">
            <v/>
          </cell>
          <cell r="W1578" t="str">
            <v/>
          </cell>
          <cell r="X1578" t="str">
            <v/>
          </cell>
          <cell r="Y1578" t="str">
            <v/>
          </cell>
          <cell r="Z1578" t="str">
            <v/>
          </cell>
          <cell r="AA1578" t="str">
            <v/>
          </cell>
          <cell r="AH1578" t="str">
            <v/>
          </cell>
        </row>
        <row r="1579">
          <cell r="P1579" t="str">
            <v/>
          </cell>
          <cell r="R1579" t="str">
            <v/>
          </cell>
          <cell r="W1579" t="str">
            <v/>
          </cell>
          <cell r="X1579" t="str">
            <v/>
          </cell>
          <cell r="Y1579" t="str">
            <v/>
          </cell>
          <cell r="Z1579" t="str">
            <v/>
          </cell>
          <cell r="AA1579" t="str">
            <v/>
          </cell>
          <cell r="AH1579" t="str">
            <v/>
          </cell>
        </row>
        <row r="1580">
          <cell r="P1580" t="str">
            <v/>
          </cell>
          <cell r="R1580" t="str">
            <v/>
          </cell>
          <cell r="W1580" t="str">
            <v/>
          </cell>
          <cell r="X1580" t="str">
            <v/>
          </cell>
          <cell r="Y1580" t="str">
            <v/>
          </cell>
          <cell r="Z1580" t="str">
            <v/>
          </cell>
          <cell r="AA1580" t="str">
            <v/>
          </cell>
          <cell r="AH1580" t="str">
            <v/>
          </cell>
        </row>
        <row r="1581">
          <cell r="P1581" t="str">
            <v/>
          </cell>
          <cell r="R1581" t="str">
            <v/>
          </cell>
          <cell r="W1581" t="str">
            <v/>
          </cell>
          <cell r="X1581" t="str">
            <v/>
          </cell>
          <cell r="Y1581" t="str">
            <v/>
          </cell>
          <cell r="Z1581" t="str">
            <v/>
          </cell>
          <cell r="AA1581" t="str">
            <v/>
          </cell>
          <cell r="AH1581" t="str">
            <v/>
          </cell>
        </row>
        <row r="1582">
          <cell r="P1582" t="str">
            <v/>
          </cell>
          <cell r="R1582" t="str">
            <v/>
          </cell>
          <cell r="W1582" t="str">
            <v/>
          </cell>
          <cell r="X1582" t="str">
            <v/>
          </cell>
          <cell r="Y1582" t="str">
            <v/>
          </cell>
          <cell r="Z1582" t="str">
            <v/>
          </cell>
          <cell r="AA1582" t="str">
            <v/>
          </cell>
          <cell r="AH1582" t="str">
            <v/>
          </cell>
        </row>
        <row r="1583">
          <cell r="P1583" t="str">
            <v/>
          </cell>
          <cell r="R1583" t="str">
            <v/>
          </cell>
          <cell r="W1583" t="str">
            <v/>
          </cell>
          <cell r="X1583" t="str">
            <v/>
          </cell>
          <cell r="Y1583" t="str">
            <v/>
          </cell>
          <cell r="Z1583" t="str">
            <v/>
          </cell>
          <cell r="AA1583" t="str">
            <v/>
          </cell>
          <cell r="AH1583" t="str">
            <v/>
          </cell>
        </row>
        <row r="1584">
          <cell r="P1584" t="str">
            <v/>
          </cell>
          <cell r="R1584" t="str">
            <v/>
          </cell>
          <cell r="W1584" t="str">
            <v/>
          </cell>
          <cell r="X1584" t="str">
            <v/>
          </cell>
          <cell r="Y1584" t="str">
            <v/>
          </cell>
          <cell r="Z1584" t="str">
            <v/>
          </cell>
          <cell r="AA1584" t="str">
            <v/>
          </cell>
          <cell r="AH1584" t="str">
            <v/>
          </cell>
        </row>
        <row r="1585">
          <cell r="P1585" t="str">
            <v/>
          </cell>
          <cell r="R1585" t="str">
            <v/>
          </cell>
          <cell r="W1585" t="str">
            <v/>
          </cell>
          <cell r="X1585" t="str">
            <v/>
          </cell>
          <cell r="Y1585" t="str">
            <v/>
          </cell>
          <cell r="Z1585" t="str">
            <v/>
          </cell>
          <cell r="AA1585" t="str">
            <v/>
          </cell>
          <cell r="AH1585" t="str">
            <v/>
          </cell>
        </row>
        <row r="1586">
          <cell r="P1586" t="str">
            <v/>
          </cell>
          <cell r="R1586" t="str">
            <v/>
          </cell>
          <cell r="W1586" t="str">
            <v/>
          </cell>
          <cell r="X1586" t="str">
            <v/>
          </cell>
          <cell r="Y1586" t="str">
            <v/>
          </cell>
          <cell r="Z1586" t="str">
            <v/>
          </cell>
          <cell r="AA1586" t="str">
            <v/>
          </cell>
          <cell r="AH1586" t="str">
            <v/>
          </cell>
        </row>
        <row r="1587">
          <cell r="P1587" t="str">
            <v/>
          </cell>
          <cell r="R1587" t="str">
            <v/>
          </cell>
          <cell r="W1587" t="str">
            <v/>
          </cell>
          <cell r="X1587" t="str">
            <v/>
          </cell>
          <cell r="Y1587" t="str">
            <v/>
          </cell>
          <cell r="Z1587" t="str">
            <v/>
          </cell>
          <cell r="AA1587" t="str">
            <v/>
          </cell>
          <cell r="AH1587" t="str">
            <v/>
          </cell>
        </row>
        <row r="1588">
          <cell r="P1588" t="str">
            <v/>
          </cell>
          <cell r="R1588" t="str">
            <v/>
          </cell>
          <cell r="W1588" t="str">
            <v/>
          </cell>
          <cell r="X1588" t="str">
            <v/>
          </cell>
          <cell r="Y1588" t="str">
            <v/>
          </cell>
          <cell r="Z1588" t="str">
            <v/>
          </cell>
          <cell r="AA1588" t="str">
            <v/>
          </cell>
          <cell r="AH1588" t="str">
            <v/>
          </cell>
        </row>
        <row r="1589">
          <cell r="P1589" t="str">
            <v/>
          </cell>
          <cell r="R1589" t="str">
            <v/>
          </cell>
          <cell r="W1589" t="str">
            <v/>
          </cell>
          <cell r="X1589" t="str">
            <v/>
          </cell>
          <cell r="Y1589" t="str">
            <v/>
          </cell>
          <cell r="Z1589" t="str">
            <v/>
          </cell>
          <cell r="AA1589" t="str">
            <v/>
          </cell>
          <cell r="AH1589" t="str">
            <v/>
          </cell>
        </row>
        <row r="1590">
          <cell r="P1590" t="str">
            <v/>
          </cell>
          <cell r="R1590" t="str">
            <v/>
          </cell>
          <cell r="W1590" t="str">
            <v/>
          </cell>
          <cell r="X1590" t="str">
            <v/>
          </cell>
          <cell r="Y1590" t="str">
            <v/>
          </cell>
          <cell r="Z1590" t="str">
            <v/>
          </cell>
          <cell r="AA1590" t="str">
            <v/>
          </cell>
          <cell r="AH1590" t="str">
            <v/>
          </cell>
        </row>
        <row r="1591">
          <cell r="P1591" t="str">
            <v/>
          </cell>
          <cell r="R1591" t="str">
            <v/>
          </cell>
          <cell r="W1591" t="str">
            <v/>
          </cell>
          <cell r="X1591" t="str">
            <v/>
          </cell>
          <cell r="Y1591" t="str">
            <v/>
          </cell>
          <cell r="Z1591" t="str">
            <v/>
          </cell>
          <cell r="AA1591" t="str">
            <v/>
          </cell>
          <cell r="AH1591" t="str">
            <v/>
          </cell>
        </row>
        <row r="1592">
          <cell r="P1592" t="str">
            <v/>
          </cell>
          <cell r="R1592" t="str">
            <v/>
          </cell>
          <cell r="W1592" t="str">
            <v/>
          </cell>
          <cell r="X1592" t="str">
            <v/>
          </cell>
          <cell r="Y1592" t="str">
            <v/>
          </cell>
          <cell r="Z1592" t="str">
            <v/>
          </cell>
          <cell r="AA1592" t="str">
            <v/>
          </cell>
          <cell r="AH1592" t="str">
            <v/>
          </cell>
        </row>
        <row r="1593">
          <cell r="P1593" t="str">
            <v/>
          </cell>
          <cell r="R1593" t="str">
            <v/>
          </cell>
          <cell r="W1593" t="str">
            <v/>
          </cell>
          <cell r="X1593" t="str">
            <v/>
          </cell>
          <cell r="Y1593" t="str">
            <v/>
          </cell>
          <cell r="Z1593" t="str">
            <v/>
          </cell>
          <cell r="AA1593" t="str">
            <v/>
          </cell>
          <cell r="AH1593" t="str">
            <v/>
          </cell>
        </row>
        <row r="1594">
          <cell r="P1594" t="str">
            <v/>
          </cell>
          <cell r="R1594" t="str">
            <v/>
          </cell>
          <cell r="W1594" t="str">
            <v/>
          </cell>
          <cell r="X1594" t="str">
            <v/>
          </cell>
          <cell r="Y1594" t="str">
            <v/>
          </cell>
          <cell r="Z1594" t="str">
            <v/>
          </cell>
          <cell r="AA1594" t="str">
            <v/>
          </cell>
          <cell r="AH1594" t="str">
            <v/>
          </cell>
        </row>
        <row r="1595">
          <cell r="P1595" t="str">
            <v/>
          </cell>
          <cell r="R1595" t="str">
            <v/>
          </cell>
          <cell r="W1595" t="str">
            <v/>
          </cell>
          <cell r="X1595" t="str">
            <v/>
          </cell>
          <cell r="Y1595" t="str">
            <v/>
          </cell>
          <cell r="Z1595" t="str">
            <v/>
          </cell>
          <cell r="AA1595" t="str">
            <v/>
          </cell>
          <cell r="AH1595" t="str">
            <v/>
          </cell>
        </row>
        <row r="1596">
          <cell r="P1596" t="str">
            <v/>
          </cell>
          <cell r="R1596" t="str">
            <v/>
          </cell>
          <cell r="W1596" t="str">
            <v/>
          </cell>
          <cell r="X1596" t="str">
            <v/>
          </cell>
          <cell r="Y1596" t="str">
            <v/>
          </cell>
          <cell r="Z1596" t="str">
            <v/>
          </cell>
          <cell r="AA1596" t="str">
            <v/>
          </cell>
          <cell r="AH1596" t="str">
            <v/>
          </cell>
        </row>
        <row r="1597">
          <cell r="P1597" t="str">
            <v/>
          </cell>
          <cell r="R1597" t="str">
            <v/>
          </cell>
          <cell r="W1597" t="str">
            <v/>
          </cell>
          <cell r="X1597" t="str">
            <v/>
          </cell>
          <cell r="Y1597" t="str">
            <v/>
          </cell>
          <cell r="Z1597" t="str">
            <v/>
          </cell>
          <cell r="AA1597" t="str">
            <v/>
          </cell>
          <cell r="AH1597" t="str">
            <v/>
          </cell>
        </row>
        <row r="1598">
          <cell r="P1598" t="str">
            <v/>
          </cell>
          <cell r="R1598" t="str">
            <v/>
          </cell>
          <cell r="W1598" t="str">
            <v/>
          </cell>
          <cell r="X1598" t="str">
            <v/>
          </cell>
          <cell r="Y1598" t="str">
            <v/>
          </cell>
          <cell r="Z1598" t="str">
            <v/>
          </cell>
          <cell r="AA1598" t="str">
            <v/>
          </cell>
          <cell r="AH1598" t="str">
            <v/>
          </cell>
        </row>
        <row r="1599">
          <cell r="P1599" t="str">
            <v/>
          </cell>
          <cell r="R1599" t="str">
            <v/>
          </cell>
          <cell r="W1599" t="str">
            <v/>
          </cell>
          <cell r="X1599" t="str">
            <v/>
          </cell>
          <cell r="Y1599" t="str">
            <v/>
          </cell>
          <cell r="Z1599" t="str">
            <v/>
          </cell>
          <cell r="AA1599" t="str">
            <v/>
          </cell>
          <cell r="AH1599" t="str">
            <v/>
          </cell>
        </row>
        <row r="1600">
          <cell r="P1600" t="str">
            <v/>
          </cell>
          <cell r="R1600" t="str">
            <v/>
          </cell>
          <cell r="W1600" t="str">
            <v/>
          </cell>
          <cell r="X1600" t="str">
            <v/>
          </cell>
          <cell r="Y1600" t="str">
            <v/>
          </cell>
          <cell r="Z1600" t="str">
            <v/>
          </cell>
          <cell r="AA1600" t="str">
            <v/>
          </cell>
          <cell r="AH1600" t="str">
            <v/>
          </cell>
        </row>
        <row r="1601">
          <cell r="P1601" t="str">
            <v/>
          </cell>
          <cell r="R1601" t="str">
            <v/>
          </cell>
          <cell r="W1601" t="str">
            <v/>
          </cell>
          <cell r="X1601" t="str">
            <v/>
          </cell>
          <cell r="Y1601" t="str">
            <v/>
          </cell>
          <cell r="Z1601" t="str">
            <v/>
          </cell>
          <cell r="AA1601" t="str">
            <v/>
          </cell>
          <cell r="AH1601" t="str">
            <v/>
          </cell>
        </row>
        <row r="1602">
          <cell r="P1602" t="str">
            <v/>
          </cell>
          <cell r="R1602" t="str">
            <v/>
          </cell>
          <cell r="W1602" t="str">
            <v/>
          </cell>
          <cell r="X1602" t="str">
            <v/>
          </cell>
          <cell r="Y1602" t="str">
            <v/>
          </cell>
          <cell r="Z1602" t="str">
            <v/>
          </cell>
          <cell r="AA1602" t="str">
            <v/>
          </cell>
          <cell r="AH1602" t="str">
            <v/>
          </cell>
        </row>
        <row r="1603">
          <cell r="P1603" t="str">
            <v/>
          </cell>
          <cell r="R1603" t="str">
            <v/>
          </cell>
          <cell r="W1603" t="str">
            <v/>
          </cell>
          <cell r="X1603" t="str">
            <v/>
          </cell>
          <cell r="Y1603" t="str">
            <v/>
          </cell>
          <cell r="Z1603" t="str">
            <v/>
          </cell>
          <cell r="AA1603" t="str">
            <v/>
          </cell>
          <cell r="AH1603" t="str">
            <v/>
          </cell>
        </row>
        <row r="1604">
          <cell r="P1604" t="str">
            <v/>
          </cell>
          <cell r="R1604" t="str">
            <v/>
          </cell>
          <cell r="W1604" t="str">
            <v/>
          </cell>
          <cell r="X1604" t="str">
            <v/>
          </cell>
          <cell r="Y1604" t="str">
            <v/>
          </cell>
          <cell r="Z1604" t="str">
            <v/>
          </cell>
          <cell r="AA1604" t="str">
            <v/>
          </cell>
          <cell r="AH1604" t="str">
            <v/>
          </cell>
        </row>
        <row r="1605">
          <cell r="P1605" t="str">
            <v/>
          </cell>
          <cell r="R1605" t="str">
            <v/>
          </cell>
          <cell r="W1605" t="str">
            <v/>
          </cell>
          <cell r="X1605" t="str">
            <v/>
          </cell>
          <cell r="Y1605" t="str">
            <v/>
          </cell>
          <cell r="Z1605" t="str">
            <v/>
          </cell>
          <cell r="AA1605" t="str">
            <v/>
          </cell>
          <cell r="AH1605" t="str">
            <v/>
          </cell>
        </row>
        <row r="1606">
          <cell r="P1606" t="str">
            <v/>
          </cell>
          <cell r="R1606" t="str">
            <v/>
          </cell>
          <cell r="W1606" t="str">
            <v/>
          </cell>
          <cell r="X1606" t="str">
            <v/>
          </cell>
          <cell r="Y1606" t="str">
            <v/>
          </cell>
          <cell r="Z1606" t="str">
            <v/>
          </cell>
          <cell r="AA1606" t="str">
            <v/>
          </cell>
          <cell r="AH1606" t="str">
            <v/>
          </cell>
        </row>
        <row r="1607">
          <cell r="P1607" t="str">
            <v/>
          </cell>
          <cell r="R1607" t="str">
            <v/>
          </cell>
          <cell r="W1607" t="str">
            <v/>
          </cell>
          <cell r="X1607" t="str">
            <v/>
          </cell>
          <cell r="Y1607" t="str">
            <v/>
          </cell>
          <cell r="Z1607" t="str">
            <v/>
          </cell>
          <cell r="AA1607" t="str">
            <v/>
          </cell>
          <cell r="AH1607" t="str">
            <v/>
          </cell>
        </row>
        <row r="1608">
          <cell r="P1608" t="str">
            <v/>
          </cell>
          <cell r="R1608" t="str">
            <v/>
          </cell>
          <cell r="W1608" t="str">
            <v/>
          </cell>
          <cell r="X1608" t="str">
            <v/>
          </cell>
          <cell r="Y1608" t="str">
            <v/>
          </cell>
          <cell r="Z1608" t="str">
            <v/>
          </cell>
          <cell r="AA1608" t="str">
            <v/>
          </cell>
          <cell r="AH1608" t="str">
            <v/>
          </cell>
        </row>
        <row r="1609">
          <cell r="P1609" t="str">
            <v/>
          </cell>
          <cell r="R1609" t="str">
            <v/>
          </cell>
          <cell r="W1609" t="str">
            <v/>
          </cell>
          <cell r="X1609" t="str">
            <v/>
          </cell>
          <cell r="Y1609" t="str">
            <v/>
          </cell>
          <cell r="Z1609" t="str">
            <v/>
          </cell>
          <cell r="AA1609" t="str">
            <v/>
          </cell>
          <cell r="AH1609" t="str">
            <v/>
          </cell>
        </row>
        <row r="1610">
          <cell r="P1610" t="str">
            <v/>
          </cell>
          <cell r="R1610" t="str">
            <v/>
          </cell>
          <cell r="W1610" t="str">
            <v/>
          </cell>
          <cell r="X1610" t="str">
            <v/>
          </cell>
          <cell r="Y1610" t="str">
            <v/>
          </cell>
          <cell r="Z1610" t="str">
            <v/>
          </cell>
          <cell r="AA1610" t="str">
            <v/>
          </cell>
          <cell r="AH1610" t="str">
            <v/>
          </cell>
        </row>
        <row r="1611">
          <cell r="P1611" t="str">
            <v/>
          </cell>
          <cell r="R1611" t="str">
            <v/>
          </cell>
          <cell r="W1611" t="str">
            <v/>
          </cell>
          <cell r="X1611" t="str">
            <v/>
          </cell>
          <cell r="Y1611" t="str">
            <v/>
          </cell>
          <cell r="Z1611" t="str">
            <v/>
          </cell>
          <cell r="AA1611" t="str">
            <v/>
          </cell>
          <cell r="AH1611" t="str">
            <v/>
          </cell>
        </row>
        <row r="1612">
          <cell r="P1612" t="str">
            <v/>
          </cell>
          <cell r="R1612" t="str">
            <v/>
          </cell>
          <cell r="W1612" t="str">
            <v/>
          </cell>
          <cell r="X1612" t="str">
            <v/>
          </cell>
          <cell r="Y1612" t="str">
            <v/>
          </cell>
          <cell r="Z1612" t="str">
            <v/>
          </cell>
          <cell r="AA1612" t="str">
            <v/>
          </cell>
          <cell r="AH1612" t="str">
            <v/>
          </cell>
        </row>
        <row r="1613">
          <cell r="P1613" t="str">
            <v/>
          </cell>
          <cell r="R1613" t="str">
            <v/>
          </cell>
          <cell r="W1613" t="str">
            <v/>
          </cell>
          <cell r="X1613" t="str">
            <v/>
          </cell>
          <cell r="Y1613" t="str">
            <v/>
          </cell>
          <cell r="Z1613" t="str">
            <v/>
          </cell>
          <cell r="AA1613" t="str">
            <v/>
          </cell>
          <cell r="AH1613" t="str">
            <v/>
          </cell>
        </row>
        <row r="1614">
          <cell r="P1614" t="str">
            <v/>
          </cell>
          <cell r="R1614" t="str">
            <v/>
          </cell>
          <cell r="W1614" t="str">
            <v/>
          </cell>
          <cell r="X1614" t="str">
            <v/>
          </cell>
          <cell r="Y1614" t="str">
            <v/>
          </cell>
          <cell r="Z1614" t="str">
            <v/>
          </cell>
          <cell r="AA1614" t="str">
            <v/>
          </cell>
          <cell r="AH1614" t="str">
            <v/>
          </cell>
        </row>
        <row r="1615">
          <cell r="P1615" t="str">
            <v/>
          </cell>
          <cell r="R1615" t="str">
            <v/>
          </cell>
          <cell r="W1615" t="str">
            <v/>
          </cell>
          <cell r="X1615" t="str">
            <v/>
          </cell>
          <cell r="Y1615" t="str">
            <v/>
          </cell>
          <cell r="Z1615" t="str">
            <v/>
          </cell>
          <cell r="AA1615" t="str">
            <v/>
          </cell>
          <cell r="AH1615" t="str">
            <v/>
          </cell>
        </row>
        <row r="1616">
          <cell r="P1616" t="str">
            <v/>
          </cell>
          <cell r="R1616" t="str">
            <v/>
          </cell>
          <cell r="W1616" t="str">
            <v/>
          </cell>
          <cell r="X1616" t="str">
            <v/>
          </cell>
          <cell r="Y1616" t="str">
            <v/>
          </cell>
          <cell r="Z1616" t="str">
            <v/>
          </cell>
          <cell r="AA1616" t="str">
            <v/>
          </cell>
          <cell r="AH1616" t="str">
            <v/>
          </cell>
        </row>
        <row r="1617">
          <cell r="P1617" t="str">
            <v/>
          </cell>
          <cell r="R1617" t="str">
            <v/>
          </cell>
          <cell r="W1617" t="str">
            <v/>
          </cell>
          <cell r="X1617" t="str">
            <v/>
          </cell>
          <cell r="Y1617" t="str">
            <v/>
          </cell>
          <cell r="Z1617" t="str">
            <v/>
          </cell>
          <cell r="AA1617" t="str">
            <v/>
          </cell>
          <cell r="AH1617" t="str">
            <v/>
          </cell>
        </row>
        <row r="1618">
          <cell r="P1618" t="str">
            <v/>
          </cell>
          <cell r="R1618" t="str">
            <v/>
          </cell>
          <cell r="W1618" t="str">
            <v/>
          </cell>
          <cell r="X1618" t="str">
            <v/>
          </cell>
          <cell r="Y1618" t="str">
            <v/>
          </cell>
          <cell r="Z1618" t="str">
            <v/>
          </cell>
          <cell r="AA1618" t="str">
            <v/>
          </cell>
          <cell r="AH1618" t="str">
            <v/>
          </cell>
        </row>
        <row r="1619">
          <cell r="P1619" t="str">
            <v/>
          </cell>
          <cell r="R1619" t="str">
            <v/>
          </cell>
          <cell r="W1619" t="str">
            <v/>
          </cell>
          <cell r="X1619" t="str">
            <v/>
          </cell>
          <cell r="Y1619" t="str">
            <v/>
          </cell>
          <cell r="Z1619" t="str">
            <v/>
          </cell>
          <cell r="AA1619" t="str">
            <v/>
          </cell>
          <cell r="AH1619" t="str">
            <v/>
          </cell>
        </row>
        <row r="1620">
          <cell r="P1620" t="str">
            <v/>
          </cell>
          <cell r="R1620" t="str">
            <v/>
          </cell>
          <cell r="W1620" t="str">
            <v/>
          </cell>
          <cell r="X1620" t="str">
            <v/>
          </cell>
          <cell r="Y1620" t="str">
            <v/>
          </cell>
          <cell r="Z1620" t="str">
            <v/>
          </cell>
          <cell r="AA1620" t="str">
            <v/>
          </cell>
          <cell r="AH1620" t="str">
            <v/>
          </cell>
        </row>
        <row r="1621">
          <cell r="P1621" t="str">
            <v/>
          </cell>
          <cell r="R1621" t="str">
            <v/>
          </cell>
          <cell r="W1621" t="str">
            <v/>
          </cell>
          <cell r="X1621" t="str">
            <v/>
          </cell>
          <cell r="Y1621" t="str">
            <v/>
          </cell>
          <cell r="Z1621" t="str">
            <v/>
          </cell>
          <cell r="AA1621" t="str">
            <v/>
          </cell>
          <cell r="AH1621" t="str">
            <v/>
          </cell>
        </row>
        <row r="1622">
          <cell r="P1622" t="str">
            <v/>
          </cell>
          <cell r="R1622" t="str">
            <v/>
          </cell>
          <cell r="W1622" t="str">
            <v/>
          </cell>
          <cell r="X1622" t="str">
            <v/>
          </cell>
          <cell r="Y1622" t="str">
            <v/>
          </cell>
          <cell r="Z1622" t="str">
            <v/>
          </cell>
          <cell r="AA1622" t="str">
            <v/>
          </cell>
          <cell r="AH1622" t="str">
            <v/>
          </cell>
        </row>
        <row r="1623">
          <cell r="P1623" t="str">
            <v/>
          </cell>
          <cell r="R1623" t="str">
            <v/>
          </cell>
          <cell r="W1623" t="str">
            <v/>
          </cell>
          <cell r="X1623" t="str">
            <v/>
          </cell>
          <cell r="Y1623" t="str">
            <v/>
          </cell>
          <cell r="Z1623" t="str">
            <v/>
          </cell>
          <cell r="AA1623" t="str">
            <v/>
          </cell>
          <cell r="AH1623" t="str">
            <v/>
          </cell>
        </row>
        <row r="1624">
          <cell r="P1624" t="str">
            <v/>
          </cell>
          <cell r="R1624" t="str">
            <v/>
          </cell>
          <cell r="W1624" t="str">
            <v/>
          </cell>
          <cell r="X1624" t="str">
            <v/>
          </cell>
          <cell r="Y1624" t="str">
            <v/>
          </cell>
          <cell r="Z1624" t="str">
            <v/>
          </cell>
          <cell r="AA1624" t="str">
            <v/>
          </cell>
          <cell r="AH1624" t="str">
            <v/>
          </cell>
        </row>
        <row r="1625">
          <cell r="P1625" t="str">
            <v/>
          </cell>
          <cell r="R1625" t="str">
            <v/>
          </cell>
          <cell r="W1625" t="str">
            <v/>
          </cell>
          <cell r="X1625" t="str">
            <v/>
          </cell>
          <cell r="Y1625" t="str">
            <v/>
          </cell>
          <cell r="Z1625" t="str">
            <v/>
          </cell>
          <cell r="AA1625" t="str">
            <v/>
          </cell>
          <cell r="AH1625" t="str">
            <v/>
          </cell>
        </row>
        <row r="1626">
          <cell r="P1626" t="str">
            <v/>
          </cell>
          <cell r="R1626" t="str">
            <v/>
          </cell>
          <cell r="W1626" t="str">
            <v/>
          </cell>
          <cell r="X1626" t="str">
            <v/>
          </cell>
          <cell r="Y1626" t="str">
            <v/>
          </cell>
          <cell r="Z1626" t="str">
            <v/>
          </cell>
          <cell r="AA1626" t="str">
            <v/>
          </cell>
          <cell r="AH1626" t="str">
            <v/>
          </cell>
        </row>
        <row r="1627">
          <cell r="P1627" t="str">
            <v/>
          </cell>
          <cell r="R1627" t="str">
            <v/>
          </cell>
          <cell r="W1627" t="str">
            <v/>
          </cell>
          <cell r="X1627" t="str">
            <v/>
          </cell>
          <cell r="Y1627" t="str">
            <v/>
          </cell>
          <cell r="Z1627" t="str">
            <v/>
          </cell>
          <cell r="AA1627" t="str">
            <v/>
          </cell>
          <cell r="AH1627" t="str">
            <v/>
          </cell>
        </row>
        <row r="1628">
          <cell r="P1628" t="str">
            <v/>
          </cell>
          <cell r="R1628" t="str">
            <v/>
          </cell>
          <cell r="W1628" t="str">
            <v/>
          </cell>
          <cell r="X1628" t="str">
            <v/>
          </cell>
          <cell r="Y1628" t="str">
            <v/>
          </cell>
          <cell r="Z1628" t="str">
            <v/>
          </cell>
          <cell r="AA1628" t="str">
            <v/>
          </cell>
          <cell r="AH1628" t="str">
            <v/>
          </cell>
        </row>
        <row r="1629">
          <cell r="P1629" t="str">
            <v/>
          </cell>
          <cell r="R1629" t="str">
            <v/>
          </cell>
          <cell r="W1629" t="str">
            <v/>
          </cell>
          <cell r="X1629" t="str">
            <v/>
          </cell>
          <cell r="Y1629" t="str">
            <v/>
          </cell>
          <cell r="Z1629" t="str">
            <v/>
          </cell>
          <cell r="AA1629" t="str">
            <v/>
          </cell>
          <cell r="AH1629" t="str">
            <v/>
          </cell>
        </row>
        <row r="1630">
          <cell r="P1630" t="str">
            <v/>
          </cell>
          <cell r="R1630" t="str">
            <v/>
          </cell>
          <cell r="W1630" t="str">
            <v/>
          </cell>
          <cell r="X1630" t="str">
            <v/>
          </cell>
          <cell r="Y1630" t="str">
            <v/>
          </cell>
          <cell r="Z1630" t="str">
            <v/>
          </cell>
          <cell r="AA1630" t="str">
            <v/>
          </cell>
          <cell r="AH1630" t="str">
            <v/>
          </cell>
        </row>
        <row r="1631">
          <cell r="P1631" t="str">
            <v/>
          </cell>
          <cell r="R1631" t="str">
            <v/>
          </cell>
          <cell r="W1631" t="str">
            <v/>
          </cell>
          <cell r="X1631" t="str">
            <v/>
          </cell>
          <cell r="Y1631" t="str">
            <v/>
          </cell>
          <cell r="Z1631" t="str">
            <v/>
          </cell>
          <cell r="AA1631" t="str">
            <v/>
          </cell>
          <cell r="AH1631" t="str">
            <v/>
          </cell>
        </row>
        <row r="1632">
          <cell r="P1632" t="str">
            <v/>
          </cell>
          <cell r="R1632" t="str">
            <v/>
          </cell>
          <cell r="W1632" t="str">
            <v/>
          </cell>
          <cell r="X1632" t="str">
            <v/>
          </cell>
          <cell r="Y1632" t="str">
            <v/>
          </cell>
          <cell r="Z1632" t="str">
            <v/>
          </cell>
          <cell r="AA1632" t="str">
            <v/>
          </cell>
          <cell r="AH1632" t="str">
            <v/>
          </cell>
        </row>
        <row r="1633">
          <cell r="P1633" t="str">
            <v/>
          </cell>
          <cell r="R1633" t="str">
            <v/>
          </cell>
          <cell r="W1633" t="str">
            <v/>
          </cell>
          <cell r="X1633" t="str">
            <v/>
          </cell>
          <cell r="Y1633" t="str">
            <v/>
          </cell>
          <cell r="Z1633" t="str">
            <v/>
          </cell>
          <cell r="AA1633" t="str">
            <v/>
          </cell>
          <cell r="AH1633" t="str">
            <v/>
          </cell>
        </row>
        <row r="1634">
          <cell r="P1634" t="str">
            <v/>
          </cell>
          <cell r="R1634" t="str">
            <v/>
          </cell>
          <cell r="W1634" t="str">
            <v/>
          </cell>
          <cell r="X1634" t="str">
            <v/>
          </cell>
          <cell r="Y1634" t="str">
            <v/>
          </cell>
          <cell r="Z1634" t="str">
            <v/>
          </cell>
          <cell r="AA1634" t="str">
            <v/>
          </cell>
          <cell r="AH1634" t="str">
            <v/>
          </cell>
        </row>
        <row r="1635">
          <cell r="P1635" t="str">
            <v/>
          </cell>
          <cell r="R1635" t="str">
            <v/>
          </cell>
          <cell r="W1635" t="str">
            <v/>
          </cell>
          <cell r="X1635" t="str">
            <v/>
          </cell>
          <cell r="Y1635" t="str">
            <v/>
          </cell>
          <cell r="Z1635" t="str">
            <v/>
          </cell>
          <cell r="AA1635" t="str">
            <v/>
          </cell>
          <cell r="AH1635" t="str">
            <v/>
          </cell>
        </row>
        <row r="1636">
          <cell r="P1636" t="str">
            <v/>
          </cell>
          <cell r="R1636" t="str">
            <v/>
          </cell>
          <cell r="W1636" t="str">
            <v/>
          </cell>
          <cell r="X1636" t="str">
            <v/>
          </cell>
          <cell r="Y1636" t="str">
            <v/>
          </cell>
          <cell r="Z1636" t="str">
            <v/>
          </cell>
          <cell r="AA1636" t="str">
            <v/>
          </cell>
          <cell r="AH1636" t="str">
            <v/>
          </cell>
        </row>
        <row r="1637">
          <cell r="P1637" t="str">
            <v/>
          </cell>
          <cell r="R1637" t="str">
            <v/>
          </cell>
          <cell r="W1637" t="str">
            <v/>
          </cell>
          <cell r="X1637" t="str">
            <v/>
          </cell>
          <cell r="Y1637" t="str">
            <v/>
          </cell>
          <cell r="Z1637" t="str">
            <v/>
          </cell>
          <cell r="AA1637" t="str">
            <v/>
          </cell>
          <cell r="AH1637" t="str">
            <v/>
          </cell>
        </row>
        <row r="1638">
          <cell r="P1638" t="str">
            <v/>
          </cell>
          <cell r="R1638" t="str">
            <v/>
          </cell>
          <cell r="W1638" t="str">
            <v/>
          </cell>
          <cell r="X1638" t="str">
            <v/>
          </cell>
          <cell r="Y1638" t="str">
            <v/>
          </cell>
          <cell r="Z1638" t="str">
            <v/>
          </cell>
          <cell r="AA1638" t="str">
            <v/>
          </cell>
          <cell r="AH1638" t="str">
            <v/>
          </cell>
        </row>
        <row r="1639">
          <cell r="P1639" t="str">
            <v/>
          </cell>
          <cell r="R1639" t="str">
            <v/>
          </cell>
          <cell r="W1639" t="str">
            <v/>
          </cell>
          <cell r="X1639" t="str">
            <v/>
          </cell>
          <cell r="Y1639" t="str">
            <v/>
          </cell>
          <cell r="Z1639" t="str">
            <v/>
          </cell>
          <cell r="AA1639" t="str">
            <v/>
          </cell>
          <cell r="AH1639" t="str">
            <v/>
          </cell>
        </row>
        <row r="1640">
          <cell r="P1640" t="str">
            <v/>
          </cell>
          <cell r="R1640" t="str">
            <v/>
          </cell>
          <cell r="W1640" t="str">
            <v/>
          </cell>
          <cell r="X1640" t="str">
            <v/>
          </cell>
          <cell r="Y1640" t="str">
            <v/>
          </cell>
          <cell r="Z1640" t="str">
            <v/>
          </cell>
          <cell r="AA1640" t="str">
            <v/>
          </cell>
          <cell r="AH1640" t="str">
            <v/>
          </cell>
        </row>
        <row r="1641">
          <cell r="P1641" t="str">
            <v/>
          </cell>
          <cell r="R1641" t="str">
            <v/>
          </cell>
          <cell r="W1641" t="str">
            <v/>
          </cell>
          <cell r="X1641" t="str">
            <v/>
          </cell>
          <cell r="Y1641" t="str">
            <v/>
          </cell>
          <cell r="Z1641" t="str">
            <v/>
          </cell>
          <cell r="AA1641" t="str">
            <v/>
          </cell>
          <cell r="AH1641" t="str">
            <v/>
          </cell>
        </row>
        <row r="1642">
          <cell r="P1642" t="str">
            <v/>
          </cell>
          <cell r="R1642" t="str">
            <v/>
          </cell>
          <cell r="W1642" t="str">
            <v/>
          </cell>
          <cell r="X1642" t="str">
            <v/>
          </cell>
          <cell r="Y1642" t="str">
            <v/>
          </cell>
          <cell r="Z1642" t="str">
            <v/>
          </cell>
          <cell r="AA1642" t="str">
            <v/>
          </cell>
          <cell r="AH1642" t="str">
            <v/>
          </cell>
        </row>
        <row r="1643">
          <cell r="P1643" t="str">
            <v/>
          </cell>
          <cell r="R1643" t="str">
            <v/>
          </cell>
          <cell r="W1643" t="str">
            <v/>
          </cell>
          <cell r="X1643" t="str">
            <v/>
          </cell>
          <cell r="Y1643" t="str">
            <v/>
          </cell>
          <cell r="Z1643" t="str">
            <v/>
          </cell>
          <cell r="AA1643" t="str">
            <v/>
          </cell>
          <cell r="AH1643" t="str">
            <v/>
          </cell>
        </row>
        <row r="1644">
          <cell r="P1644" t="str">
            <v/>
          </cell>
          <cell r="R1644" t="str">
            <v/>
          </cell>
          <cell r="W1644" t="str">
            <v/>
          </cell>
          <cell r="X1644" t="str">
            <v/>
          </cell>
          <cell r="Y1644" t="str">
            <v/>
          </cell>
          <cell r="Z1644" t="str">
            <v/>
          </cell>
          <cell r="AA1644" t="str">
            <v/>
          </cell>
          <cell r="AH1644" t="str">
            <v/>
          </cell>
        </row>
        <row r="1645">
          <cell r="P1645" t="str">
            <v/>
          </cell>
          <cell r="R1645" t="str">
            <v/>
          </cell>
          <cell r="W1645" t="str">
            <v/>
          </cell>
          <cell r="X1645" t="str">
            <v/>
          </cell>
          <cell r="Y1645" t="str">
            <v/>
          </cell>
          <cell r="Z1645" t="str">
            <v/>
          </cell>
          <cell r="AA1645" t="str">
            <v/>
          </cell>
          <cell r="AH1645" t="str">
            <v/>
          </cell>
        </row>
        <row r="1646">
          <cell r="P1646" t="str">
            <v/>
          </cell>
          <cell r="R1646" t="str">
            <v/>
          </cell>
          <cell r="W1646" t="str">
            <v/>
          </cell>
          <cell r="X1646" t="str">
            <v/>
          </cell>
          <cell r="Y1646" t="str">
            <v/>
          </cell>
          <cell r="Z1646" t="str">
            <v/>
          </cell>
          <cell r="AA1646" t="str">
            <v/>
          </cell>
          <cell r="AH1646" t="str">
            <v/>
          </cell>
        </row>
        <row r="1647">
          <cell r="P1647" t="str">
            <v/>
          </cell>
          <cell r="R1647" t="str">
            <v/>
          </cell>
          <cell r="W1647" t="str">
            <v/>
          </cell>
          <cell r="X1647" t="str">
            <v/>
          </cell>
          <cell r="Y1647" t="str">
            <v/>
          </cell>
          <cell r="Z1647" t="str">
            <v/>
          </cell>
          <cell r="AA1647" t="str">
            <v/>
          </cell>
          <cell r="AH1647" t="str">
            <v/>
          </cell>
        </row>
        <row r="1648">
          <cell r="P1648" t="str">
            <v/>
          </cell>
          <cell r="R1648" t="str">
            <v/>
          </cell>
          <cell r="W1648" t="str">
            <v/>
          </cell>
          <cell r="X1648" t="str">
            <v/>
          </cell>
          <cell r="Y1648" t="str">
            <v/>
          </cell>
          <cell r="Z1648" t="str">
            <v/>
          </cell>
          <cell r="AA1648" t="str">
            <v/>
          </cell>
          <cell r="AH1648" t="str">
            <v/>
          </cell>
        </row>
        <row r="1649">
          <cell r="P1649" t="str">
            <v/>
          </cell>
          <cell r="R1649" t="str">
            <v/>
          </cell>
          <cell r="W1649" t="str">
            <v/>
          </cell>
          <cell r="X1649" t="str">
            <v/>
          </cell>
          <cell r="Y1649" t="str">
            <v/>
          </cell>
          <cell r="Z1649" t="str">
            <v/>
          </cell>
          <cell r="AA1649" t="str">
            <v/>
          </cell>
          <cell r="AH1649" t="str">
            <v/>
          </cell>
        </row>
        <row r="1650">
          <cell r="P1650" t="str">
            <v/>
          </cell>
          <cell r="R1650" t="str">
            <v/>
          </cell>
          <cell r="W1650" t="str">
            <v/>
          </cell>
          <cell r="X1650" t="str">
            <v/>
          </cell>
          <cell r="Y1650" t="str">
            <v/>
          </cell>
          <cell r="Z1650" t="str">
            <v/>
          </cell>
          <cell r="AA1650" t="str">
            <v/>
          </cell>
          <cell r="AH1650" t="str">
            <v/>
          </cell>
        </row>
        <row r="1651">
          <cell r="P1651" t="str">
            <v/>
          </cell>
          <cell r="R1651" t="str">
            <v/>
          </cell>
          <cell r="W1651" t="str">
            <v/>
          </cell>
          <cell r="X1651" t="str">
            <v/>
          </cell>
          <cell r="Y1651" t="str">
            <v/>
          </cell>
          <cell r="Z1651" t="str">
            <v/>
          </cell>
          <cell r="AA1651" t="str">
            <v/>
          </cell>
          <cell r="AH1651" t="str">
            <v/>
          </cell>
        </row>
        <row r="1652">
          <cell r="P1652" t="str">
            <v/>
          </cell>
          <cell r="R1652" t="str">
            <v/>
          </cell>
          <cell r="W1652" t="str">
            <v/>
          </cell>
          <cell r="X1652" t="str">
            <v/>
          </cell>
          <cell r="Y1652" t="str">
            <v/>
          </cell>
          <cell r="Z1652" t="str">
            <v/>
          </cell>
          <cell r="AA1652" t="str">
            <v/>
          </cell>
          <cell r="AH1652" t="str">
            <v/>
          </cell>
        </row>
        <row r="1653">
          <cell r="P1653" t="str">
            <v/>
          </cell>
          <cell r="R1653" t="str">
            <v/>
          </cell>
          <cell r="W1653" t="str">
            <v/>
          </cell>
          <cell r="X1653" t="str">
            <v/>
          </cell>
          <cell r="Y1653" t="str">
            <v/>
          </cell>
          <cell r="Z1653" t="str">
            <v/>
          </cell>
          <cell r="AA1653" t="str">
            <v/>
          </cell>
          <cell r="AH1653" t="str">
            <v/>
          </cell>
        </row>
        <row r="1654">
          <cell r="P1654" t="str">
            <v/>
          </cell>
          <cell r="R1654" t="str">
            <v/>
          </cell>
          <cell r="W1654" t="str">
            <v/>
          </cell>
          <cell r="X1654" t="str">
            <v/>
          </cell>
          <cell r="Y1654" t="str">
            <v/>
          </cell>
          <cell r="Z1654" t="str">
            <v/>
          </cell>
          <cell r="AA1654" t="str">
            <v/>
          </cell>
          <cell r="AH1654" t="str">
            <v/>
          </cell>
        </row>
        <row r="1655">
          <cell r="P1655" t="str">
            <v/>
          </cell>
          <cell r="R1655" t="str">
            <v/>
          </cell>
          <cell r="W1655" t="str">
            <v/>
          </cell>
          <cell r="X1655" t="str">
            <v/>
          </cell>
          <cell r="Y1655" t="str">
            <v/>
          </cell>
          <cell r="Z1655" t="str">
            <v/>
          </cell>
          <cell r="AA1655" t="str">
            <v/>
          </cell>
          <cell r="AH1655" t="str">
            <v/>
          </cell>
        </row>
        <row r="1656">
          <cell r="P1656" t="str">
            <v/>
          </cell>
          <cell r="R1656" t="str">
            <v/>
          </cell>
          <cell r="W1656" t="str">
            <v/>
          </cell>
          <cell r="X1656" t="str">
            <v/>
          </cell>
          <cell r="Y1656" t="str">
            <v/>
          </cell>
          <cell r="Z1656" t="str">
            <v/>
          </cell>
          <cell r="AA1656" t="str">
            <v/>
          </cell>
          <cell r="AH1656" t="str">
            <v/>
          </cell>
        </row>
        <row r="1657">
          <cell r="P1657" t="str">
            <v/>
          </cell>
          <cell r="R1657" t="str">
            <v/>
          </cell>
          <cell r="W1657" t="str">
            <v/>
          </cell>
          <cell r="X1657" t="str">
            <v/>
          </cell>
          <cell r="Y1657" t="str">
            <v/>
          </cell>
          <cell r="Z1657" t="str">
            <v/>
          </cell>
          <cell r="AA1657" t="str">
            <v/>
          </cell>
          <cell r="AH1657" t="str">
            <v/>
          </cell>
        </row>
        <row r="1658">
          <cell r="P1658" t="str">
            <v/>
          </cell>
          <cell r="R1658" t="str">
            <v/>
          </cell>
          <cell r="W1658" t="str">
            <v/>
          </cell>
          <cell r="X1658" t="str">
            <v/>
          </cell>
          <cell r="Y1658" t="str">
            <v/>
          </cell>
          <cell r="Z1658" t="str">
            <v/>
          </cell>
          <cell r="AA1658" t="str">
            <v/>
          </cell>
          <cell r="AH1658" t="str">
            <v/>
          </cell>
        </row>
        <row r="1659">
          <cell r="P1659" t="str">
            <v/>
          </cell>
          <cell r="R1659" t="str">
            <v/>
          </cell>
          <cell r="W1659" t="str">
            <v/>
          </cell>
          <cell r="X1659" t="str">
            <v/>
          </cell>
          <cell r="Y1659" t="str">
            <v/>
          </cell>
          <cell r="Z1659" t="str">
            <v/>
          </cell>
          <cell r="AA1659" t="str">
            <v/>
          </cell>
          <cell r="AH1659" t="str">
            <v/>
          </cell>
        </row>
        <row r="1660">
          <cell r="P1660" t="str">
            <v/>
          </cell>
          <cell r="R1660" t="str">
            <v/>
          </cell>
          <cell r="W1660" t="str">
            <v/>
          </cell>
          <cell r="X1660" t="str">
            <v/>
          </cell>
          <cell r="Y1660" t="str">
            <v/>
          </cell>
          <cell r="Z1660" t="str">
            <v/>
          </cell>
          <cell r="AA1660" t="str">
            <v/>
          </cell>
          <cell r="AH1660" t="str">
            <v/>
          </cell>
        </row>
        <row r="1661">
          <cell r="P1661" t="str">
            <v/>
          </cell>
          <cell r="R1661" t="str">
            <v/>
          </cell>
          <cell r="W1661" t="str">
            <v/>
          </cell>
          <cell r="X1661" t="str">
            <v/>
          </cell>
          <cell r="Y1661" t="str">
            <v/>
          </cell>
          <cell r="Z1661" t="str">
            <v/>
          </cell>
          <cell r="AA1661" t="str">
            <v/>
          </cell>
          <cell r="AH1661" t="str">
            <v/>
          </cell>
        </row>
        <row r="1662">
          <cell r="P1662" t="str">
            <v/>
          </cell>
          <cell r="R1662" t="str">
            <v/>
          </cell>
          <cell r="W1662" t="str">
            <v/>
          </cell>
          <cell r="X1662" t="str">
            <v/>
          </cell>
          <cell r="Y1662" t="str">
            <v/>
          </cell>
          <cell r="Z1662" t="str">
            <v/>
          </cell>
          <cell r="AA1662" t="str">
            <v/>
          </cell>
          <cell r="AH1662" t="str">
            <v/>
          </cell>
        </row>
        <row r="1663">
          <cell r="P1663" t="str">
            <v/>
          </cell>
          <cell r="R1663" t="str">
            <v/>
          </cell>
          <cell r="W1663" t="str">
            <v/>
          </cell>
          <cell r="X1663" t="str">
            <v/>
          </cell>
          <cell r="Y1663" t="str">
            <v/>
          </cell>
          <cell r="Z1663" t="str">
            <v/>
          </cell>
          <cell r="AA1663" t="str">
            <v/>
          </cell>
          <cell r="AH1663" t="str">
            <v/>
          </cell>
        </row>
        <row r="1664">
          <cell r="P1664" t="str">
            <v/>
          </cell>
          <cell r="R1664" t="str">
            <v/>
          </cell>
          <cell r="W1664" t="str">
            <v/>
          </cell>
          <cell r="X1664" t="str">
            <v/>
          </cell>
          <cell r="Y1664" t="str">
            <v/>
          </cell>
          <cell r="Z1664" t="str">
            <v/>
          </cell>
          <cell r="AA1664" t="str">
            <v/>
          </cell>
          <cell r="AH1664" t="str">
            <v/>
          </cell>
        </row>
        <row r="1665">
          <cell r="P1665" t="str">
            <v/>
          </cell>
          <cell r="R1665" t="str">
            <v/>
          </cell>
          <cell r="W1665" t="str">
            <v/>
          </cell>
          <cell r="X1665" t="str">
            <v/>
          </cell>
          <cell r="Y1665" t="str">
            <v/>
          </cell>
          <cell r="Z1665" t="str">
            <v/>
          </cell>
          <cell r="AA1665" t="str">
            <v/>
          </cell>
          <cell r="AH1665" t="str">
            <v/>
          </cell>
        </row>
        <row r="1666">
          <cell r="P1666" t="str">
            <v/>
          </cell>
          <cell r="R1666" t="str">
            <v/>
          </cell>
          <cell r="W1666" t="str">
            <v/>
          </cell>
          <cell r="X1666" t="str">
            <v/>
          </cell>
          <cell r="Y1666" t="str">
            <v/>
          </cell>
          <cell r="Z1666" t="str">
            <v/>
          </cell>
          <cell r="AA1666" t="str">
            <v/>
          </cell>
          <cell r="AH1666" t="str">
            <v/>
          </cell>
        </row>
        <row r="1667">
          <cell r="P1667" t="str">
            <v/>
          </cell>
          <cell r="R1667" t="str">
            <v/>
          </cell>
          <cell r="W1667" t="str">
            <v/>
          </cell>
          <cell r="X1667" t="str">
            <v/>
          </cell>
          <cell r="Y1667" t="str">
            <v/>
          </cell>
          <cell r="Z1667" t="str">
            <v/>
          </cell>
          <cell r="AA1667" t="str">
            <v/>
          </cell>
          <cell r="AH1667" t="str">
            <v/>
          </cell>
        </row>
        <row r="1668">
          <cell r="P1668" t="str">
            <v/>
          </cell>
          <cell r="R1668" t="str">
            <v/>
          </cell>
          <cell r="W1668" t="str">
            <v/>
          </cell>
          <cell r="X1668" t="str">
            <v/>
          </cell>
          <cell r="Y1668" t="str">
            <v/>
          </cell>
          <cell r="Z1668" t="str">
            <v/>
          </cell>
          <cell r="AA1668" t="str">
            <v/>
          </cell>
          <cell r="AH1668" t="str">
            <v/>
          </cell>
        </row>
        <row r="1669">
          <cell r="P1669" t="str">
            <v/>
          </cell>
          <cell r="R1669" t="str">
            <v/>
          </cell>
          <cell r="W1669" t="str">
            <v/>
          </cell>
          <cell r="X1669" t="str">
            <v/>
          </cell>
          <cell r="Y1669" t="str">
            <v/>
          </cell>
          <cell r="Z1669" t="str">
            <v/>
          </cell>
          <cell r="AA1669" t="str">
            <v/>
          </cell>
          <cell r="AH1669" t="str">
            <v/>
          </cell>
        </row>
        <row r="1670">
          <cell r="P1670" t="str">
            <v/>
          </cell>
          <cell r="R1670" t="str">
            <v/>
          </cell>
          <cell r="W1670" t="str">
            <v/>
          </cell>
          <cell r="X1670" t="str">
            <v/>
          </cell>
          <cell r="Y1670" t="str">
            <v/>
          </cell>
          <cell r="Z1670" t="str">
            <v/>
          </cell>
          <cell r="AA1670" t="str">
            <v/>
          </cell>
          <cell r="AH1670" t="str">
            <v/>
          </cell>
        </row>
        <row r="1671">
          <cell r="P1671" t="str">
            <v/>
          </cell>
          <cell r="R1671" t="str">
            <v/>
          </cell>
          <cell r="W1671" t="str">
            <v/>
          </cell>
          <cell r="X1671" t="str">
            <v/>
          </cell>
          <cell r="Y1671" t="str">
            <v/>
          </cell>
          <cell r="Z1671" t="str">
            <v/>
          </cell>
          <cell r="AA1671" t="str">
            <v/>
          </cell>
          <cell r="AH1671" t="str">
            <v/>
          </cell>
        </row>
        <row r="1672">
          <cell r="P1672" t="str">
            <v/>
          </cell>
          <cell r="R1672" t="str">
            <v/>
          </cell>
          <cell r="W1672" t="str">
            <v/>
          </cell>
          <cell r="X1672" t="str">
            <v/>
          </cell>
          <cell r="Y1672" t="str">
            <v/>
          </cell>
          <cell r="Z1672" t="str">
            <v/>
          </cell>
          <cell r="AA1672" t="str">
            <v/>
          </cell>
          <cell r="AH1672" t="str">
            <v/>
          </cell>
        </row>
        <row r="1673">
          <cell r="P1673" t="str">
            <v/>
          </cell>
          <cell r="R1673" t="str">
            <v/>
          </cell>
          <cell r="W1673" t="str">
            <v/>
          </cell>
          <cell r="X1673" t="str">
            <v/>
          </cell>
          <cell r="Y1673" t="str">
            <v/>
          </cell>
          <cell r="Z1673" t="str">
            <v/>
          </cell>
          <cell r="AA1673" t="str">
            <v/>
          </cell>
          <cell r="AH1673" t="str">
            <v/>
          </cell>
        </row>
        <row r="1674">
          <cell r="P1674" t="str">
            <v/>
          </cell>
          <cell r="R1674" t="str">
            <v/>
          </cell>
          <cell r="W1674" t="str">
            <v/>
          </cell>
          <cell r="X1674" t="str">
            <v/>
          </cell>
          <cell r="Y1674" t="str">
            <v/>
          </cell>
          <cell r="Z1674" t="str">
            <v/>
          </cell>
          <cell r="AA1674" t="str">
            <v/>
          </cell>
          <cell r="AH1674" t="str">
            <v/>
          </cell>
        </row>
        <row r="1675">
          <cell r="P1675" t="str">
            <v/>
          </cell>
          <cell r="R1675" t="str">
            <v/>
          </cell>
          <cell r="W1675" t="str">
            <v/>
          </cell>
          <cell r="X1675" t="str">
            <v/>
          </cell>
          <cell r="Y1675" t="str">
            <v/>
          </cell>
          <cell r="Z1675" t="str">
            <v/>
          </cell>
          <cell r="AA1675" t="str">
            <v/>
          </cell>
          <cell r="AH1675" t="str">
            <v/>
          </cell>
        </row>
        <row r="1676">
          <cell r="P1676" t="str">
            <v/>
          </cell>
          <cell r="R1676" t="str">
            <v/>
          </cell>
          <cell r="W1676" t="str">
            <v/>
          </cell>
          <cell r="X1676" t="str">
            <v/>
          </cell>
          <cell r="Y1676" t="str">
            <v/>
          </cell>
          <cell r="Z1676" t="str">
            <v/>
          </cell>
          <cell r="AA1676" t="str">
            <v/>
          </cell>
          <cell r="AH1676" t="str">
            <v/>
          </cell>
        </row>
        <row r="1677">
          <cell r="P1677" t="str">
            <v/>
          </cell>
          <cell r="R1677" t="str">
            <v/>
          </cell>
          <cell r="W1677" t="str">
            <v/>
          </cell>
          <cell r="X1677" t="str">
            <v/>
          </cell>
          <cell r="Y1677" t="str">
            <v/>
          </cell>
          <cell r="Z1677" t="str">
            <v/>
          </cell>
          <cell r="AA1677" t="str">
            <v/>
          </cell>
          <cell r="AH1677" t="str">
            <v/>
          </cell>
        </row>
        <row r="1678">
          <cell r="P1678" t="str">
            <v/>
          </cell>
          <cell r="R1678" t="str">
            <v/>
          </cell>
          <cell r="W1678" t="str">
            <v/>
          </cell>
          <cell r="X1678" t="str">
            <v/>
          </cell>
          <cell r="Y1678" t="str">
            <v/>
          </cell>
          <cell r="Z1678" t="str">
            <v/>
          </cell>
          <cell r="AA1678" t="str">
            <v/>
          </cell>
          <cell r="AH1678" t="str">
            <v/>
          </cell>
        </row>
        <row r="1679">
          <cell r="P1679" t="str">
            <v/>
          </cell>
          <cell r="R1679" t="str">
            <v/>
          </cell>
          <cell r="W1679" t="str">
            <v/>
          </cell>
          <cell r="X1679" t="str">
            <v/>
          </cell>
          <cell r="Y1679" t="str">
            <v/>
          </cell>
          <cell r="Z1679" t="str">
            <v/>
          </cell>
          <cell r="AA1679" t="str">
            <v/>
          </cell>
          <cell r="AH1679" t="str">
            <v/>
          </cell>
        </row>
        <row r="1680">
          <cell r="P1680" t="str">
            <v/>
          </cell>
          <cell r="R1680" t="str">
            <v/>
          </cell>
          <cell r="W1680" t="str">
            <v/>
          </cell>
          <cell r="X1680" t="str">
            <v/>
          </cell>
          <cell r="Y1680" t="str">
            <v/>
          </cell>
          <cell r="Z1680" t="str">
            <v/>
          </cell>
          <cell r="AA1680" t="str">
            <v/>
          </cell>
          <cell r="AH1680" t="str">
            <v/>
          </cell>
        </row>
        <row r="1681">
          <cell r="P1681" t="str">
            <v/>
          </cell>
          <cell r="R1681" t="str">
            <v/>
          </cell>
          <cell r="W1681" t="str">
            <v/>
          </cell>
          <cell r="X1681" t="str">
            <v/>
          </cell>
          <cell r="Y1681" t="str">
            <v/>
          </cell>
          <cell r="Z1681" t="str">
            <v/>
          </cell>
          <cell r="AA1681" t="str">
            <v/>
          </cell>
          <cell r="AH1681" t="str">
            <v/>
          </cell>
        </row>
        <row r="1682">
          <cell r="P1682" t="str">
            <v/>
          </cell>
          <cell r="R1682" t="str">
            <v/>
          </cell>
          <cell r="W1682" t="str">
            <v/>
          </cell>
          <cell r="X1682" t="str">
            <v/>
          </cell>
          <cell r="Y1682" t="str">
            <v/>
          </cell>
          <cell r="Z1682" t="str">
            <v/>
          </cell>
          <cell r="AA1682" t="str">
            <v/>
          </cell>
          <cell r="AH1682" t="str">
            <v/>
          </cell>
        </row>
        <row r="1683">
          <cell r="P1683" t="str">
            <v/>
          </cell>
          <cell r="R1683" t="str">
            <v/>
          </cell>
          <cell r="W1683" t="str">
            <v/>
          </cell>
          <cell r="X1683" t="str">
            <v/>
          </cell>
          <cell r="Y1683" t="str">
            <v/>
          </cell>
          <cell r="Z1683" t="str">
            <v/>
          </cell>
          <cell r="AA1683" t="str">
            <v/>
          </cell>
          <cell r="AH1683" t="str">
            <v/>
          </cell>
        </row>
        <row r="1684">
          <cell r="P1684" t="str">
            <v/>
          </cell>
          <cell r="R1684" t="str">
            <v/>
          </cell>
          <cell r="W1684" t="str">
            <v/>
          </cell>
          <cell r="X1684" t="str">
            <v/>
          </cell>
          <cell r="Y1684" t="str">
            <v/>
          </cell>
          <cell r="Z1684" t="str">
            <v/>
          </cell>
          <cell r="AA1684" t="str">
            <v/>
          </cell>
          <cell r="AH1684" t="str">
            <v/>
          </cell>
        </row>
        <row r="1685">
          <cell r="P1685" t="str">
            <v/>
          </cell>
          <cell r="R1685" t="str">
            <v/>
          </cell>
          <cell r="W1685" t="str">
            <v/>
          </cell>
          <cell r="X1685" t="str">
            <v/>
          </cell>
          <cell r="Y1685" t="str">
            <v/>
          </cell>
          <cell r="Z1685" t="str">
            <v/>
          </cell>
          <cell r="AA1685" t="str">
            <v/>
          </cell>
          <cell r="AH1685" t="str">
            <v/>
          </cell>
        </row>
        <row r="1686">
          <cell r="P1686" t="str">
            <v/>
          </cell>
          <cell r="R1686" t="str">
            <v/>
          </cell>
          <cell r="W1686" t="str">
            <v/>
          </cell>
          <cell r="X1686" t="str">
            <v/>
          </cell>
          <cell r="Y1686" t="str">
            <v/>
          </cell>
          <cell r="Z1686" t="str">
            <v/>
          </cell>
          <cell r="AA1686" t="str">
            <v/>
          </cell>
          <cell r="AH1686" t="str">
            <v/>
          </cell>
        </row>
        <row r="1687">
          <cell r="P1687" t="str">
            <v/>
          </cell>
          <cell r="R1687" t="str">
            <v/>
          </cell>
          <cell r="W1687" t="str">
            <v/>
          </cell>
          <cell r="X1687" t="str">
            <v/>
          </cell>
          <cell r="Y1687" t="str">
            <v/>
          </cell>
          <cell r="Z1687" t="str">
            <v/>
          </cell>
          <cell r="AA1687" t="str">
            <v/>
          </cell>
          <cell r="AH1687" t="str">
            <v/>
          </cell>
        </row>
        <row r="1688">
          <cell r="P1688" t="str">
            <v/>
          </cell>
          <cell r="R1688" t="str">
            <v/>
          </cell>
          <cell r="W1688" t="str">
            <v/>
          </cell>
          <cell r="X1688" t="str">
            <v/>
          </cell>
          <cell r="Y1688" t="str">
            <v/>
          </cell>
          <cell r="Z1688" t="str">
            <v/>
          </cell>
          <cell r="AA1688" t="str">
            <v/>
          </cell>
          <cell r="AH1688" t="str">
            <v/>
          </cell>
        </row>
        <row r="1689">
          <cell r="P1689" t="str">
            <v/>
          </cell>
          <cell r="R1689" t="str">
            <v/>
          </cell>
          <cell r="W1689" t="str">
            <v/>
          </cell>
          <cell r="X1689" t="str">
            <v/>
          </cell>
          <cell r="Y1689" t="str">
            <v/>
          </cell>
          <cell r="Z1689" t="str">
            <v/>
          </cell>
          <cell r="AA1689" t="str">
            <v/>
          </cell>
          <cell r="AH1689" t="str">
            <v/>
          </cell>
        </row>
        <row r="1690">
          <cell r="P1690" t="str">
            <v/>
          </cell>
          <cell r="R1690" t="str">
            <v/>
          </cell>
          <cell r="W1690" t="str">
            <v/>
          </cell>
          <cell r="X1690" t="str">
            <v/>
          </cell>
          <cell r="Y1690" t="str">
            <v/>
          </cell>
          <cell r="Z1690" t="str">
            <v/>
          </cell>
          <cell r="AA1690" t="str">
            <v/>
          </cell>
          <cell r="AH1690" t="str">
            <v/>
          </cell>
        </row>
        <row r="1691">
          <cell r="P1691" t="str">
            <v/>
          </cell>
          <cell r="R1691" t="str">
            <v/>
          </cell>
          <cell r="W1691" t="str">
            <v/>
          </cell>
          <cell r="X1691" t="str">
            <v/>
          </cell>
          <cell r="Y1691" t="str">
            <v/>
          </cell>
          <cell r="Z1691" t="str">
            <v/>
          </cell>
          <cell r="AA1691" t="str">
            <v/>
          </cell>
          <cell r="AH1691" t="str">
            <v/>
          </cell>
        </row>
        <row r="1692">
          <cell r="P1692" t="str">
            <v/>
          </cell>
          <cell r="R1692" t="str">
            <v/>
          </cell>
          <cell r="W1692" t="str">
            <v/>
          </cell>
          <cell r="X1692" t="str">
            <v/>
          </cell>
          <cell r="Y1692" t="str">
            <v/>
          </cell>
          <cell r="Z1692" t="str">
            <v/>
          </cell>
          <cell r="AA1692" t="str">
            <v/>
          </cell>
          <cell r="AH1692" t="str">
            <v/>
          </cell>
        </row>
        <row r="1693">
          <cell r="P1693" t="str">
            <v/>
          </cell>
          <cell r="R1693" t="str">
            <v/>
          </cell>
          <cell r="W1693" t="str">
            <v/>
          </cell>
          <cell r="X1693" t="str">
            <v/>
          </cell>
          <cell r="Y1693" t="str">
            <v/>
          </cell>
          <cell r="Z1693" t="str">
            <v/>
          </cell>
          <cell r="AA1693" t="str">
            <v/>
          </cell>
          <cell r="AH1693" t="str">
            <v/>
          </cell>
        </row>
        <row r="1694">
          <cell r="P1694" t="str">
            <v/>
          </cell>
          <cell r="R1694" t="str">
            <v/>
          </cell>
          <cell r="W1694" t="str">
            <v/>
          </cell>
          <cell r="X1694" t="str">
            <v/>
          </cell>
          <cell r="Y1694" t="str">
            <v/>
          </cell>
          <cell r="Z1694" t="str">
            <v/>
          </cell>
          <cell r="AA1694" t="str">
            <v/>
          </cell>
          <cell r="AH1694" t="str">
            <v/>
          </cell>
        </row>
        <row r="1695">
          <cell r="P1695" t="str">
            <v/>
          </cell>
          <cell r="R1695" t="str">
            <v/>
          </cell>
          <cell r="W1695" t="str">
            <v/>
          </cell>
          <cell r="X1695" t="str">
            <v/>
          </cell>
          <cell r="Y1695" t="str">
            <v/>
          </cell>
          <cell r="Z1695" t="str">
            <v/>
          </cell>
          <cell r="AA1695" t="str">
            <v/>
          </cell>
          <cell r="AH1695" t="str">
            <v/>
          </cell>
        </row>
        <row r="1696">
          <cell r="P1696" t="str">
            <v/>
          </cell>
          <cell r="R1696" t="str">
            <v/>
          </cell>
          <cell r="W1696" t="str">
            <v/>
          </cell>
          <cell r="X1696" t="str">
            <v/>
          </cell>
          <cell r="Y1696" t="str">
            <v/>
          </cell>
          <cell r="Z1696" t="str">
            <v/>
          </cell>
          <cell r="AA1696" t="str">
            <v/>
          </cell>
          <cell r="AH1696" t="str">
            <v/>
          </cell>
        </row>
        <row r="1697">
          <cell r="P1697" t="str">
            <v/>
          </cell>
          <cell r="R1697" t="str">
            <v/>
          </cell>
          <cell r="W1697" t="str">
            <v/>
          </cell>
          <cell r="X1697" t="str">
            <v/>
          </cell>
          <cell r="Y1697" t="str">
            <v/>
          </cell>
          <cell r="Z1697" t="str">
            <v/>
          </cell>
          <cell r="AA1697" t="str">
            <v/>
          </cell>
          <cell r="AH1697" t="str">
            <v/>
          </cell>
        </row>
        <row r="1698">
          <cell r="P1698" t="str">
            <v/>
          </cell>
          <cell r="R1698" t="str">
            <v/>
          </cell>
          <cell r="W1698" t="str">
            <v/>
          </cell>
          <cell r="X1698" t="str">
            <v/>
          </cell>
          <cell r="Y1698" t="str">
            <v/>
          </cell>
          <cell r="Z1698" t="str">
            <v/>
          </cell>
          <cell r="AA1698" t="str">
            <v/>
          </cell>
          <cell r="AH1698" t="str">
            <v/>
          </cell>
        </row>
        <row r="1699">
          <cell r="P1699" t="str">
            <v/>
          </cell>
          <cell r="R1699" t="str">
            <v/>
          </cell>
          <cell r="W1699" t="str">
            <v/>
          </cell>
          <cell r="X1699" t="str">
            <v/>
          </cell>
          <cell r="Y1699" t="str">
            <v/>
          </cell>
          <cell r="Z1699" t="str">
            <v/>
          </cell>
          <cell r="AA1699" t="str">
            <v/>
          </cell>
          <cell r="AH1699" t="str">
            <v/>
          </cell>
        </row>
        <row r="1700">
          <cell r="P1700" t="str">
            <v/>
          </cell>
          <cell r="R1700" t="str">
            <v/>
          </cell>
          <cell r="W1700" t="str">
            <v/>
          </cell>
          <cell r="X1700" t="str">
            <v/>
          </cell>
          <cell r="Y1700" t="str">
            <v/>
          </cell>
          <cell r="Z1700" t="str">
            <v/>
          </cell>
          <cell r="AA1700" t="str">
            <v/>
          </cell>
          <cell r="AH1700" t="str">
            <v/>
          </cell>
        </row>
        <row r="1701">
          <cell r="P1701" t="str">
            <v/>
          </cell>
          <cell r="R1701" t="str">
            <v/>
          </cell>
          <cell r="W1701" t="str">
            <v/>
          </cell>
          <cell r="X1701" t="str">
            <v/>
          </cell>
          <cell r="Y1701" t="str">
            <v/>
          </cell>
          <cell r="Z1701" t="str">
            <v/>
          </cell>
          <cell r="AA1701" t="str">
            <v/>
          </cell>
          <cell r="AH1701" t="str">
            <v/>
          </cell>
        </row>
        <row r="1702">
          <cell r="P1702" t="str">
            <v/>
          </cell>
          <cell r="R1702" t="str">
            <v/>
          </cell>
          <cell r="W1702" t="str">
            <v/>
          </cell>
          <cell r="X1702" t="str">
            <v/>
          </cell>
          <cell r="Y1702" t="str">
            <v/>
          </cell>
          <cell r="Z1702" t="str">
            <v/>
          </cell>
          <cell r="AA1702" t="str">
            <v/>
          </cell>
          <cell r="AH1702" t="str">
            <v/>
          </cell>
        </row>
        <row r="1703">
          <cell r="P1703" t="str">
            <v/>
          </cell>
          <cell r="R1703" t="str">
            <v/>
          </cell>
          <cell r="W1703" t="str">
            <v/>
          </cell>
          <cell r="X1703" t="str">
            <v/>
          </cell>
          <cell r="Y1703" t="str">
            <v/>
          </cell>
          <cell r="Z1703" t="str">
            <v/>
          </cell>
          <cell r="AA1703" t="str">
            <v/>
          </cell>
          <cell r="AH1703" t="str">
            <v/>
          </cell>
        </row>
        <row r="1704">
          <cell r="P1704" t="str">
            <v/>
          </cell>
          <cell r="R1704" t="str">
            <v/>
          </cell>
          <cell r="W1704" t="str">
            <v/>
          </cell>
          <cell r="X1704" t="str">
            <v/>
          </cell>
          <cell r="Y1704" t="str">
            <v/>
          </cell>
          <cell r="Z1704" t="str">
            <v/>
          </cell>
          <cell r="AA1704" t="str">
            <v/>
          </cell>
          <cell r="AH1704" t="str">
            <v/>
          </cell>
        </row>
        <row r="1705">
          <cell r="P1705" t="str">
            <v/>
          </cell>
          <cell r="R1705" t="str">
            <v/>
          </cell>
          <cell r="W1705" t="str">
            <v/>
          </cell>
          <cell r="X1705" t="str">
            <v/>
          </cell>
          <cell r="Y1705" t="str">
            <v/>
          </cell>
          <cell r="Z1705" t="str">
            <v/>
          </cell>
          <cell r="AA1705" t="str">
            <v/>
          </cell>
          <cell r="AH1705" t="str">
            <v/>
          </cell>
        </row>
        <row r="1706">
          <cell r="P1706" t="str">
            <v/>
          </cell>
          <cell r="R1706" t="str">
            <v/>
          </cell>
          <cell r="W1706" t="str">
            <v/>
          </cell>
          <cell r="X1706" t="str">
            <v/>
          </cell>
          <cell r="Y1706" t="str">
            <v/>
          </cell>
          <cell r="Z1706" t="str">
            <v/>
          </cell>
          <cell r="AA1706" t="str">
            <v/>
          </cell>
          <cell r="AH1706" t="str">
            <v/>
          </cell>
        </row>
        <row r="1707">
          <cell r="P1707" t="str">
            <v/>
          </cell>
          <cell r="R1707" t="str">
            <v/>
          </cell>
          <cell r="W1707" t="str">
            <v/>
          </cell>
          <cell r="X1707" t="str">
            <v/>
          </cell>
          <cell r="Y1707" t="str">
            <v/>
          </cell>
          <cell r="Z1707" t="str">
            <v/>
          </cell>
          <cell r="AA1707" t="str">
            <v/>
          </cell>
          <cell r="AH1707" t="str">
            <v/>
          </cell>
        </row>
        <row r="1708">
          <cell r="P1708" t="str">
            <v/>
          </cell>
          <cell r="R1708" t="str">
            <v/>
          </cell>
          <cell r="W1708" t="str">
            <v/>
          </cell>
          <cell r="X1708" t="str">
            <v/>
          </cell>
          <cell r="Y1708" t="str">
            <v/>
          </cell>
          <cell r="Z1708" t="str">
            <v/>
          </cell>
          <cell r="AA1708" t="str">
            <v/>
          </cell>
          <cell r="AH1708" t="str">
            <v/>
          </cell>
        </row>
        <row r="1709">
          <cell r="P1709" t="str">
            <v/>
          </cell>
          <cell r="R1709" t="str">
            <v/>
          </cell>
          <cell r="W1709" t="str">
            <v/>
          </cell>
          <cell r="X1709" t="str">
            <v/>
          </cell>
          <cell r="Y1709" t="str">
            <v/>
          </cell>
          <cell r="Z1709" t="str">
            <v/>
          </cell>
          <cell r="AA1709" t="str">
            <v/>
          </cell>
          <cell r="AH1709" t="str">
            <v/>
          </cell>
        </row>
        <row r="1710">
          <cell r="P1710" t="str">
            <v/>
          </cell>
          <cell r="R1710" t="str">
            <v/>
          </cell>
          <cell r="W1710" t="str">
            <v/>
          </cell>
          <cell r="X1710" t="str">
            <v/>
          </cell>
          <cell r="Y1710" t="str">
            <v/>
          </cell>
          <cell r="Z1710" t="str">
            <v/>
          </cell>
          <cell r="AA1710" t="str">
            <v/>
          </cell>
          <cell r="AH1710" t="str">
            <v/>
          </cell>
        </row>
        <row r="1711">
          <cell r="P1711" t="str">
            <v/>
          </cell>
          <cell r="R1711" t="str">
            <v/>
          </cell>
          <cell r="W1711" t="str">
            <v/>
          </cell>
          <cell r="X1711" t="str">
            <v/>
          </cell>
          <cell r="Y1711" t="str">
            <v/>
          </cell>
          <cell r="Z1711" t="str">
            <v/>
          </cell>
          <cell r="AA1711" t="str">
            <v/>
          </cell>
          <cell r="AH1711" t="str">
            <v/>
          </cell>
        </row>
        <row r="1712">
          <cell r="P1712" t="str">
            <v/>
          </cell>
          <cell r="R1712" t="str">
            <v/>
          </cell>
          <cell r="W1712" t="str">
            <v/>
          </cell>
          <cell r="X1712" t="str">
            <v/>
          </cell>
          <cell r="Y1712" t="str">
            <v/>
          </cell>
          <cell r="Z1712" t="str">
            <v/>
          </cell>
          <cell r="AA1712" t="str">
            <v/>
          </cell>
          <cell r="AH1712" t="str">
            <v/>
          </cell>
        </row>
        <row r="1713">
          <cell r="P1713" t="str">
            <v/>
          </cell>
          <cell r="R1713" t="str">
            <v/>
          </cell>
          <cell r="W1713" t="str">
            <v/>
          </cell>
          <cell r="X1713" t="str">
            <v/>
          </cell>
          <cell r="Y1713" t="str">
            <v/>
          </cell>
          <cell r="Z1713" t="str">
            <v/>
          </cell>
          <cell r="AA1713" t="str">
            <v/>
          </cell>
          <cell r="AH1713" t="str">
            <v/>
          </cell>
        </row>
        <row r="1714">
          <cell r="P1714" t="str">
            <v/>
          </cell>
          <cell r="R1714" t="str">
            <v/>
          </cell>
          <cell r="W1714" t="str">
            <v/>
          </cell>
          <cell r="X1714" t="str">
            <v/>
          </cell>
          <cell r="Y1714" t="str">
            <v/>
          </cell>
          <cell r="Z1714" t="str">
            <v/>
          </cell>
          <cell r="AA1714" t="str">
            <v/>
          </cell>
          <cell r="AH1714" t="str">
            <v/>
          </cell>
        </row>
        <row r="1715">
          <cell r="P1715" t="str">
            <v/>
          </cell>
          <cell r="R1715" t="str">
            <v/>
          </cell>
          <cell r="W1715" t="str">
            <v/>
          </cell>
          <cell r="X1715" t="str">
            <v/>
          </cell>
          <cell r="Y1715" t="str">
            <v/>
          </cell>
          <cell r="Z1715" t="str">
            <v/>
          </cell>
          <cell r="AA1715" t="str">
            <v/>
          </cell>
          <cell r="AH1715" t="str">
            <v/>
          </cell>
        </row>
        <row r="1716">
          <cell r="P1716" t="str">
            <v/>
          </cell>
          <cell r="R1716" t="str">
            <v/>
          </cell>
          <cell r="W1716" t="str">
            <v/>
          </cell>
          <cell r="X1716" t="str">
            <v/>
          </cell>
          <cell r="Y1716" t="str">
            <v/>
          </cell>
          <cell r="Z1716" t="str">
            <v/>
          </cell>
          <cell r="AA1716" t="str">
            <v/>
          </cell>
          <cell r="AH1716" t="str">
            <v/>
          </cell>
        </row>
        <row r="1717">
          <cell r="P1717" t="str">
            <v/>
          </cell>
          <cell r="R1717" t="str">
            <v/>
          </cell>
          <cell r="W1717" t="str">
            <v/>
          </cell>
          <cell r="X1717" t="str">
            <v/>
          </cell>
          <cell r="Y1717" t="str">
            <v/>
          </cell>
          <cell r="Z1717" t="str">
            <v/>
          </cell>
          <cell r="AA1717" t="str">
            <v/>
          </cell>
          <cell r="AH1717" t="str">
            <v/>
          </cell>
        </row>
        <row r="1718">
          <cell r="P1718" t="str">
            <v/>
          </cell>
          <cell r="R1718" t="str">
            <v/>
          </cell>
          <cell r="W1718" t="str">
            <v/>
          </cell>
          <cell r="X1718" t="str">
            <v/>
          </cell>
          <cell r="Y1718" t="str">
            <v/>
          </cell>
          <cell r="Z1718" t="str">
            <v/>
          </cell>
          <cell r="AA1718" t="str">
            <v/>
          </cell>
          <cell r="AH1718" t="str">
            <v/>
          </cell>
        </row>
        <row r="1719">
          <cell r="P1719" t="str">
            <v/>
          </cell>
          <cell r="R1719" t="str">
            <v/>
          </cell>
          <cell r="W1719" t="str">
            <v/>
          </cell>
          <cell r="X1719" t="str">
            <v/>
          </cell>
          <cell r="Y1719" t="str">
            <v/>
          </cell>
          <cell r="Z1719" t="str">
            <v/>
          </cell>
          <cell r="AA1719" t="str">
            <v/>
          </cell>
          <cell r="AH1719" t="str">
            <v/>
          </cell>
        </row>
        <row r="1720">
          <cell r="P1720" t="str">
            <v/>
          </cell>
          <cell r="R1720" t="str">
            <v/>
          </cell>
          <cell r="W1720" t="str">
            <v/>
          </cell>
          <cell r="X1720" t="str">
            <v/>
          </cell>
          <cell r="Y1720" t="str">
            <v/>
          </cell>
          <cell r="Z1720" t="str">
            <v/>
          </cell>
          <cell r="AA1720" t="str">
            <v/>
          </cell>
          <cell r="AH1720" t="str">
            <v/>
          </cell>
        </row>
        <row r="1721">
          <cell r="P1721" t="str">
            <v/>
          </cell>
          <cell r="R1721" t="str">
            <v/>
          </cell>
          <cell r="W1721" t="str">
            <v/>
          </cell>
          <cell r="X1721" t="str">
            <v/>
          </cell>
          <cell r="Y1721" t="str">
            <v/>
          </cell>
          <cell r="Z1721" t="str">
            <v/>
          </cell>
          <cell r="AA1721" t="str">
            <v/>
          </cell>
          <cell r="AH1721" t="str">
            <v/>
          </cell>
        </row>
        <row r="1722">
          <cell r="P1722" t="str">
            <v/>
          </cell>
          <cell r="R1722" t="str">
            <v/>
          </cell>
          <cell r="W1722" t="str">
            <v/>
          </cell>
          <cell r="X1722" t="str">
            <v/>
          </cell>
          <cell r="Y1722" t="str">
            <v/>
          </cell>
          <cell r="Z1722" t="str">
            <v/>
          </cell>
          <cell r="AA1722" t="str">
            <v/>
          </cell>
          <cell r="AH1722" t="str">
            <v/>
          </cell>
        </row>
        <row r="1723">
          <cell r="P1723" t="str">
            <v/>
          </cell>
          <cell r="R1723" t="str">
            <v/>
          </cell>
          <cell r="W1723" t="str">
            <v/>
          </cell>
          <cell r="X1723" t="str">
            <v/>
          </cell>
          <cell r="Y1723" t="str">
            <v/>
          </cell>
          <cell r="Z1723" t="str">
            <v/>
          </cell>
          <cell r="AA1723" t="str">
            <v/>
          </cell>
          <cell r="AH1723" t="str">
            <v/>
          </cell>
        </row>
        <row r="1724">
          <cell r="P1724" t="str">
            <v/>
          </cell>
          <cell r="R1724" t="str">
            <v/>
          </cell>
          <cell r="W1724" t="str">
            <v/>
          </cell>
          <cell r="X1724" t="str">
            <v/>
          </cell>
          <cell r="Y1724" t="str">
            <v/>
          </cell>
          <cell r="Z1724" t="str">
            <v/>
          </cell>
          <cell r="AA1724" t="str">
            <v/>
          </cell>
          <cell r="AH1724" t="str">
            <v/>
          </cell>
        </row>
        <row r="1725">
          <cell r="P1725" t="str">
            <v/>
          </cell>
          <cell r="R1725" t="str">
            <v/>
          </cell>
          <cell r="W1725" t="str">
            <v/>
          </cell>
          <cell r="X1725" t="str">
            <v/>
          </cell>
          <cell r="Y1725" t="str">
            <v/>
          </cell>
          <cell r="Z1725" t="str">
            <v/>
          </cell>
          <cell r="AA1725" t="str">
            <v/>
          </cell>
          <cell r="AH1725" t="str">
            <v/>
          </cell>
        </row>
        <row r="1726">
          <cell r="P1726" t="str">
            <v/>
          </cell>
          <cell r="R1726" t="str">
            <v/>
          </cell>
          <cell r="W1726" t="str">
            <v/>
          </cell>
          <cell r="X1726" t="str">
            <v/>
          </cell>
          <cell r="Y1726" t="str">
            <v/>
          </cell>
          <cell r="Z1726" t="str">
            <v/>
          </cell>
          <cell r="AA1726" t="str">
            <v/>
          </cell>
          <cell r="AH1726" t="str">
            <v/>
          </cell>
        </row>
        <row r="1727">
          <cell r="P1727" t="str">
            <v/>
          </cell>
          <cell r="R1727" t="str">
            <v/>
          </cell>
          <cell r="W1727" t="str">
            <v/>
          </cell>
          <cell r="X1727" t="str">
            <v/>
          </cell>
          <cell r="Y1727" t="str">
            <v/>
          </cell>
          <cell r="Z1727" t="str">
            <v/>
          </cell>
          <cell r="AA1727" t="str">
            <v/>
          </cell>
          <cell r="AH1727" t="str">
            <v/>
          </cell>
        </row>
        <row r="1728">
          <cell r="P1728" t="str">
            <v/>
          </cell>
          <cell r="R1728" t="str">
            <v/>
          </cell>
          <cell r="W1728" t="str">
            <v/>
          </cell>
          <cell r="X1728" t="str">
            <v/>
          </cell>
          <cell r="Y1728" t="str">
            <v/>
          </cell>
          <cell r="Z1728" t="str">
            <v/>
          </cell>
          <cell r="AA1728" t="str">
            <v/>
          </cell>
          <cell r="AH1728" t="str">
            <v/>
          </cell>
        </row>
        <row r="1729">
          <cell r="P1729" t="str">
            <v/>
          </cell>
          <cell r="R1729" t="str">
            <v/>
          </cell>
          <cell r="W1729" t="str">
            <v/>
          </cell>
          <cell r="X1729" t="str">
            <v/>
          </cell>
          <cell r="Y1729" t="str">
            <v/>
          </cell>
          <cell r="Z1729" t="str">
            <v/>
          </cell>
          <cell r="AA1729" t="str">
            <v/>
          </cell>
          <cell r="AH1729" t="str">
            <v/>
          </cell>
        </row>
        <row r="1730">
          <cell r="P1730" t="str">
            <v/>
          </cell>
          <cell r="R1730" t="str">
            <v/>
          </cell>
          <cell r="W1730" t="str">
            <v/>
          </cell>
          <cell r="X1730" t="str">
            <v/>
          </cell>
          <cell r="Y1730" t="str">
            <v/>
          </cell>
          <cell r="Z1730" t="str">
            <v/>
          </cell>
          <cell r="AA1730" t="str">
            <v/>
          </cell>
          <cell r="AH1730" t="str">
            <v/>
          </cell>
        </row>
        <row r="1731">
          <cell r="P1731" t="str">
            <v/>
          </cell>
          <cell r="R1731" t="str">
            <v/>
          </cell>
          <cell r="W1731" t="str">
            <v/>
          </cell>
          <cell r="X1731" t="str">
            <v/>
          </cell>
          <cell r="Y1731" t="str">
            <v/>
          </cell>
          <cell r="Z1731" t="str">
            <v/>
          </cell>
          <cell r="AA1731" t="str">
            <v/>
          </cell>
          <cell r="AH1731" t="str">
            <v/>
          </cell>
        </row>
        <row r="1732">
          <cell r="P1732" t="str">
            <v/>
          </cell>
          <cell r="R1732" t="str">
            <v/>
          </cell>
          <cell r="W1732" t="str">
            <v/>
          </cell>
          <cell r="X1732" t="str">
            <v/>
          </cell>
          <cell r="Y1732" t="str">
            <v/>
          </cell>
          <cell r="Z1732" t="str">
            <v/>
          </cell>
          <cell r="AA1732" t="str">
            <v/>
          </cell>
          <cell r="AH1732" t="str">
            <v/>
          </cell>
        </row>
        <row r="1733">
          <cell r="P1733" t="str">
            <v/>
          </cell>
          <cell r="R1733" t="str">
            <v/>
          </cell>
          <cell r="W1733" t="str">
            <v/>
          </cell>
          <cell r="X1733" t="str">
            <v/>
          </cell>
          <cell r="Y1733" t="str">
            <v/>
          </cell>
          <cell r="Z1733" t="str">
            <v/>
          </cell>
          <cell r="AA1733" t="str">
            <v/>
          </cell>
          <cell r="AH1733" t="str">
            <v/>
          </cell>
        </row>
        <row r="1734">
          <cell r="P1734" t="str">
            <v/>
          </cell>
          <cell r="R1734" t="str">
            <v/>
          </cell>
          <cell r="W1734" t="str">
            <v/>
          </cell>
          <cell r="X1734" t="str">
            <v/>
          </cell>
          <cell r="Y1734" t="str">
            <v/>
          </cell>
          <cell r="Z1734" t="str">
            <v/>
          </cell>
          <cell r="AA1734" t="str">
            <v/>
          </cell>
          <cell r="AH1734" t="str">
            <v/>
          </cell>
        </row>
        <row r="1735">
          <cell r="P1735" t="str">
            <v/>
          </cell>
          <cell r="R1735" t="str">
            <v/>
          </cell>
          <cell r="W1735" t="str">
            <v/>
          </cell>
          <cell r="X1735" t="str">
            <v/>
          </cell>
          <cell r="Y1735" t="str">
            <v/>
          </cell>
          <cell r="Z1735" t="str">
            <v/>
          </cell>
          <cell r="AA1735" t="str">
            <v/>
          </cell>
          <cell r="AH1735" t="str">
            <v/>
          </cell>
        </row>
        <row r="1736">
          <cell r="P1736" t="str">
            <v/>
          </cell>
          <cell r="R1736" t="str">
            <v/>
          </cell>
          <cell r="W1736" t="str">
            <v/>
          </cell>
          <cell r="X1736" t="str">
            <v/>
          </cell>
          <cell r="Y1736" t="str">
            <v/>
          </cell>
          <cell r="Z1736" t="str">
            <v/>
          </cell>
          <cell r="AA1736" t="str">
            <v/>
          </cell>
          <cell r="AH1736" t="str">
            <v/>
          </cell>
        </row>
        <row r="1737">
          <cell r="P1737" t="str">
            <v/>
          </cell>
          <cell r="R1737" t="str">
            <v/>
          </cell>
          <cell r="W1737" t="str">
            <v/>
          </cell>
          <cell r="X1737" t="str">
            <v/>
          </cell>
          <cell r="Y1737" t="str">
            <v/>
          </cell>
          <cell r="Z1737" t="str">
            <v/>
          </cell>
          <cell r="AA1737" t="str">
            <v/>
          </cell>
          <cell r="AH1737" t="str">
            <v/>
          </cell>
        </row>
        <row r="1738">
          <cell r="P1738" t="str">
            <v/>
          </cell>
          <cell r="R1738" t="str">
            <v/>
          </cell>
          <cell r="W1738" t="str">
            <v/>
          </cell>
          <cell r="X1738" t="str">
            <v/>
          </cell>
          <cell r="Y1738" t="str">
            <v/>
          </cell>
          <cell r="Z1738" t="str">
            <v/>
          </cell>
          <cell r="AA1738" t="str">
            <v/>
          </cell>
          <cell r="AH1738" t="str">
            <v/>
          </cell>
        </row>
        <row r="1739">
          <cell r="P1739" t="str">
            <v/>
          </cell>
          <cell r="R1739" t="str">
            <v/>
          </cell>
          <cell r="W1739" t="str">
            <v/>
          </cell>
          <cell r="X1739" t="str">
            <v/>
          </cell>
          <cell r="Y1739" t="str">
            <v/>
          </cell>
          <cell r="Z1739" t="str">
            <v/>
          </cell>
          <cell r="AA1739" t="str">
            <v/>
          </cell>
          <cell r="AH1739" t="str">
            <v/>
          </cell>
        </row>
        <row r="1740">
          <cell r="P1740" t="str">
            <v/>
          </cell>
          <cell r="R1740" t="str">
            <v/>
          </cell>
          <cell r="W1740" t="str">
            <v/>
          </cell>
          <cell r="X1740" t="str">
            <v/>
          </cell>
          <cell r="Y1740" t="str">
            <v/>
          </cell>
          <cell r="Z1740" t="str">
            <v/>
          </cell>
          <cell r="AA1740" t="str">
            <v/>
          </cell>
          <cell r="AH1740" t="str">
            <v/>
          </cell>
        </row>
        <row r="1741">
          <cell r="P1741" t="str">
            <v/>
          </cell>
          <cell r="R1741" t="str">
            <v/>
          </cell>
          <cell r="W1741" t="str">
            <v/>
          </cell>
          <cell r="X1741" t="str">
            <v/>
          </cell>
          <cell r="Y1741" t="str">
            <v/>
          </cell>
          <cell r="Z1741" t="str">
            <v/>
          </cell>
          <cell r="AA1741" t="str">
            <v/>
          </cell>
          <cell r="AH1741" t="str">
            <v/>
          </cell>
        </row>
        <row r="1742">
          <cell r="P1742" t="str">
            <v/>
          </cell>
          <cell r="R1742" t="str">
            <v/>
          </cell>
          <cell r="W1742" t="str">
            <v/>
          </cell>
          <cell r="X1742" t="str">
            <v/>
          </cell>
          <cell r="Y1742" t="str">
            <v/>
          </cell>
          <cell r="Z1742" t="str">
            <v/>
          </cell>
          <cell r="AA1742" t="str">
            <v/>
          </cell>
          <cell r="AH1742" t="str">
            <v/>
          </cell>
        </row>
        <row r="1743">
          <cell r="P1743" t="str">
            <v/>
          </cell>
          <cell r="R1743" t="str">
            <v/>
          </cell>
          <cell r="W1743" t="str">
            <v/>
          </cell>
          <cell r="X1743" t="str">
            <v/>
          </cell>
          <cell r="Y1743" t="str">
            <v/>
          </cell>
          <cell r="Z1743" t="str">
            <v/>
          </cell>
          <cell r="AA1743" t="str">
            <v/>
          </cell>
          <cell r="AH1743" t="str">
            <v/>
          </cell>
        </row>
        <row r="1744">
          <cell r="P1744" t="str">
            <v/>
          </cell>
          <cell r="R1744" t="str">
            <v/>
          </cell>
          <cell r="W1744" t="str">
            <v/>
          </cell>
          <cell r="X1744" t="str">
            <v/>
          </cell>
          <cell r="Y1744" t="str">
            <v/>
          </cell>
          <cell r="Z1744" t="str">
            <v/>
          </cell>
          <cell r="AA1744" t="str">
            <v/>
          </cell>
          <cell r="AH1744" t="str">
            <v/>
          </cell>
        </row>
        <row r="1745">
          <cell r="P1745" t="str">
            <v/>
          </cell>
          <cell r="R1745" t="str">
            <v/>
          </cell>
          <cell r="W1745" t="str">
            <v/>
          </cell>
          <cell r="X1745" t="str">
            <v/>
          </cell>
          <cell r="Y1745" t="str">
            <v/>
          </cell>
          <cell r="Z1745" t="str">
            <v/>
          </cell>
          <cell r="AA1745" t="str">
            <v/>
          </cell>
          <cell r="AH1745" t="str">
            <v/>
          </cell>
        </row>
        <row r="1746">
          <cell r="P1746" t="str">
            <v/>
          </cell>
          <cell r="R1746" t="str">
            <v/>
          </cell>
          <cell r="W1746" t="str">
            <v/>
          </cell>
          <cell r="X1746" t="str">
            <v/>
          </cell>
          <cell r="Y1746" t="str">
            <v/>
          </cell>
          <cell r="Z1746" t="str">
            <v/>
          </cell>
          <cell r="AA1746" t="str">
            <v/>
          </cell>
          <cell r="AH1746" t="str">
            <v/>
          </cell>
        </row>
        <row r="1747">
          <cell r="P1747" t="str">
            <v/>
          </cell>
          <cell r="R1747" t="str">
            <v/>
          </cell>
          <cell r="W1747" t="str">
            <v/>
          </cell>
          <cell r="X1747" t="str">
            <v/>
          </cell>
          <cell r="Y1747" t="str">
            <v/>
          </cell>
          <cell r="Z1747" t="str">
            <v/>
          </cell>
          <cell r="AA1747" t="str">
            <v/>
          </cell>
          <cell r="AH1747" t="str">
            <v/>
          </cell>
        </row>
        <row r="1748">
          <cell r="P1748" t="str">
            <v/>
          </cell>
          <cell r="R1748" t="str">
            <v/>
          </cell>
          <cell r="W1748" t="str">
            <v/>
          </cell>
          <cell r="X1748" t="str">
            <v/>
          </cell>
          <cell r="Y1748" t="str">
            <v/>
          </cell>
          <cell r="Z1748" t="str">
            <v/>
          </cell>
          <cell r="AA1748" t="str">
            <v/>
          </cell>
          <cell r="AH1748" t="str">
            <v/>
          </cell>
        </row>
        <row r="1749">
          <cell r="P1749" t="str">
            <v/>
          </cell>
          <cell r="R1749" t="str">
            <v/>
          </cell>
          <cell r="W1749" t="str">
            <v/>
          </cell>
          <cell r="X1749" t="str">
            <v/>
          </cell>
          <cell r="Y1749" t="str">
            <v/>
          </cell>
          <cell r="Z1749" t="str">
            <v/>
          </cell>
          <cell r="AA1749" t="str">
            <v/>
          </cell>
          <cell r="AH1749" t="str">
            <v/>
          </cell>
        </row>
        <row r="1750">
          <cell r="P1750" t="str">
            <v/>
          </cell>
          <cell r="R1750" t="str">
            <v/>
          </cell>
          <cell r="W1750" t="str">
            <v/>
          </cell>
          <cell r="X1750" t="str">
            <v/>
          </cell>
          <cell r="Y1750" t="str">
            <v/>
          </cell>
          <cell r="Z1750" t="str">
            <v/>
          </cell>
          <cell r="AA1750" t="str">
            <v/>
          </cell>
          <cell r="AH1750" t="str">
            <v/>
          </cell>
        </row>
        <row r="1751">
          <cell r="P1751" t="str">
            <v/>
          </cell>
          <cell r="R1751" t="str">
            <v/>
          </cell>
          <cell r="W1751" t="str">
            <v/>
          </cell>
          <cell r="X1751" t="str">
            <v/>
          </cell>
          <cell r="Y1751" t="str">
            <v/>
          </cell>
          <cell r="Z1751" t="str">
            <v/>
          </cell>
          <cell r="AA1751" t="str">
            <v/>
          </cell>
          <cell r="AH1751" t="str">
            <v/>
          </cell>
        </row>
        <row r="1752">
          <cell r="P1752" t="str">
            <v/>
          </cell>
          <cell r="R1752" t="str">
            <v/>
          </cell>
          <cell r="W1752" t="str">
            <v/>
          </cell>
          <cell r="X1752" t="str">
            <v/>
          </cell>
          <cell r="Y1752" t="str">
            <v/>
          </cell>
          <cell r="Z1752" t="str">
            <v/>
          </cell>
          <cell r="AA1752" t="str">
            <v/>
          </cell>
          <cell r="AH1752" t="str">
            <v/>
          </cell>
        </row>
        <row r="1753">
          <cell r="P1753" t="str">
            <v/>
          </cell>
          <cell r="R1753" t="str">
            <v/>
          </cell>
          <cell r="W1753" t="str">
            <v/>
          </cell>
          <cell r="X1753" t="str">
            <v/>
          </cell>
          <cell r="Y1753" t="str">
            <v/>
          </cell>
          <cell r="Z1753" t="str">
            <v/>
          </cell>
          <cell r="AA1753" t="str">
            <v/>
          </cell>
          <cell r="AH1753" t="str">
            <v/>
          </cell>
        </row>
        <row r="1754">
          <cell r="P1754" t="str">
            <v/>
          </cell>
          <cell r="R1754" t="str">
            <v/>
          </cell>
          <cell r="W1754" t="str">
            <v/>
          </cell>
          <cell r="X1754" t="str">
            <v/>
          </cell>
          <cell r="Y1754" t="str">
            <v/>
          </cell>
          <cell r="Z1754" t="str">
            <v/>
          </cell>
          <cell r="AA1754" t="str">
            <v/>
          </cell>
          <cell r="AH1754" t="str">
            <v/>
          </cell>
        </row>
        <row r="1755">
          <cell r="P1755" t="str">
            <v/>
          </cell>
          <cell r="R1755" t="str">
            <v/>
          </cell>
          <cell r="W1755" t="str">
            <v/>
          </cell>
          <cell r="X1755" t="str">
            <v/>
          </cell>
          <cell r="Y1755" t="str">
            <v/>
          </cell>
          <cell r="Z1755" t="str">
            <v/>
          </cell>
          <cell r="AA1755" t="str">
            <v/>
          </cell>
          <cell r="AH1755" t="str">
            <v/>
          </cell>
        </row>
        <row r="1756">
          <cell r="P1756" t="str">
            <v/>
          </cell>
          <cell r="R1756" t="str">
            <v/>
          </cell>
          <cell r="W1756" t="str">
            <v/>
          </cell>
          <cell r="X1756" t="str">
            <v/>
          </cell>
          <cell r="Y1756" t="str">
            <v/>
          </cell>
          <cell r="Z1756" t="str">
            <v/>
          </cell>
          <cell r="AA1756" t="str">
            <v/>
          </cell>
          <cell r="AH1756" t="str">
            <v/>
          </cell>
        </row>
        <row r="1757">
          <cell r="P1757" t="str">
            <v/>
          </cell>
          <cell r="R1757" t="str">
            <v/>
          </cell>
          <cell r="W1757" t="str">
            <v/>
          </cell>
          <cell r="X1757" t="str">
            <v/>
          </cell>
          <cell r="Y1757" t="str">
            <v/>
          </cell>
          <cell r="Z1757" t="str">
            <v/>
          </cell>
          <cell r="AA1757" t="str">
            <v/>
          </cell>
          <cell r="AH1757" t="str">
            <v/>
          </cell>
        </row>
        <row r="1758">
          <cell r="P1758" t="str">
            <v/>
          </cell>
          <cell r="R1758" t="str">
            <v/>
          </cell>
          <cell r="W1758" t="str">
            <v/>
          </cell>
          <cell r="X1758" t="str">
            <v/>
          </cell>
          <cell r="Y1758" t="str">
            <v/>
          </cell>
          <cell r="Z1758" t="str">
            <v/>
          </cell>
          <cell r="AA1758" t="str">
            <v/>
          </cell>
          <cell r="AH1758" t="str">
            <v/>
          </cell>
        </row>
        <row r="1759">
          <cell r="P1759" t="str">
            <v/>
          </cell>
          <cell r="R1759" t="str">
            <v/>
          </cell>
          <cell r="W1759" t="str">
            <v/>
          </cell>
          <cell r="X1759" t="str">
            <v/>
          </cell>
          <cell r="Y1759" t="str">
            <v/>
          </cell>
          <cell r="Z1759" t="str">
            <v/>
          </cell>
          <cell r="AA1759" t="str">
            <v/>
          </cell>
          <cell r="AH1759" t="str">
            <v/>
          </cell>
        </row>
        <row r="1760">
          <cell r="P1760" t="str">
            <v/>
          </cell>
          <cell r="R1760" t="str">
            <v/>
          </cell>
          <cell r="W1760" t="str">
            <v/>
          </cell>
          <cell r="X1760" t="str">
            <v/>
          </cell>
          <cell r="Y1760" t="str">
            <v/>
          </cell>
          <cell r="Z1760" t="str">
            <v/>
          </cell>
          <cell r="AA1760" t="str">
            <v/>
          </cell>
          <cell r="AH1760" t="str">
            <v/>
          </cell>
        </row>
        <row r="1761">
          <cell r="P1761" t="str">
            <v/>
          </cell>
          <cell r="R1761" t="str">
            <v/>
          </cell>
          <cell r="W1761" t="str">
            <v/>
          </cell>
          <cell r="X1761" t="str">
            <v/>
          </cell>
          <cell r="Y1761" t="str">
            <v/>
          </cell>
          <cell r="Z1761" t="str">
            <v/>
          </cell>
          <cell r="AA1761" t="str">
            <v/>
          </cell>
          <cell r="AH1761" t="str">
            <v/>
          </cell>
        </row>
        <row r="1762">
          <cell r="P1762" t="str">
            <v/>
          </cell>
          <cell r="R1762" t="str">
            <v/>
          </cell>
          <cell r="W1762" t="str">
            <v/>
          </cell>
          <cell r="X1762" t="str">
            <v/>
          </cell>
          <cell r="Y1762" t="str">
            <v/>
          </cell>
          <cell r="Z1762" t="str">
            <v/>
          </cell>
          <cell r="AA1762" t="str">
            <v/>
          </cell>
          <cell r="AH1762" t="str">
            <v/>
          </cell>
        </row>
        <row r="1763">
          <cell r="P1763" t="str">
            <v/>
          </cell>
          <cell r="R1763" t="str">
            <v/>
          </cell>
          <cell r="W1763" t="str">
            <v/>
          </cell>
          <cell r="X1763" t="str">
            <v/>
          </cell>
          <cell r="Y1763" t="str">
            <v/>
          </cell>
          <cell r="Z1763" t="str">
            <v/>
          </cell>
          <cell r="AA1763" t="str">
            <v/>
          </cell>
          <cell r="AH1763" t="str">
            <v/>
          </cell>
        </row>
        <row r="1764">
          <cell r="P1764" t="str">
            <v/>
          </cell>
          <cell r="R1764" t="str">
            <v/>
          </cell>
          <cell r="W1764" t="str">
            <v/>
          </cell>
          <cell r="X1764" t="str">
            <v/>
          </cell>
          <cell r="Y1764" t="str">
            <v/>
          </cell>
          <cell r="Z1764" t="str">
            <v/>
          </cell>
          <cell r="AA1764" t="str">
            <v/>
          </cell>
          <cell r="AH1764" t="str">
            <v/>
          </cell>
        </row>
        <row r="1765">
          <cell r="P1765" t="str">
            <v/>
          </cell>
          <cell r="R1765" t="str">
            <v/>
          </cell>
          <cell r="W1765" t="str">
            <v/>
          </cell>
          <cell r="X1765" t="str">
            <v/>
          </cell>
          <cell r="Y1765" t="str">
            <v/>
          </cell>
          <cell r="Z1765" t="str">
            <v/>
          </cell>
          <cell r="AA1765" t="str">
            <v/>
          </cell>
          <cell r="AH1765" t="str">
            <v/>
          </cell>
        </row>
        <row r="1766">
          <cell r="P1766" t="str">
            <v/>
          </cell>
          <cell r="R1766" t="str">
            <v/>
          </cell>
          <cell r="W1766" t="str">
            <v/>
          </cell>
          <cell r="X1766" t="str">
            <v/>
          </cell>
          <cell r="Y1766" t="str">
            <v/>
          </cell>
          <cell r="Z1766" t="str">
            <v/>
          </cell>
          <cell r="AA1766" t="str">
            <v/>
          </cell>
          <cell r="AH1766" t="str">
            <v/>
          </cell>
        </row>
        <row r="1767">
          <cell r="P1767" t="str">
            <v/>
          </cell>
          <cell r="R1767" t="str">
            <v/>
          </cell>
          <cell r="W1767" t="str">
            <v/>
          </cell>
          <cell r="X1767" t="str">
            <v/>
          </cell>
          <cell r="Y1767" t="str">
            <v/>
          </cell>
          <cell r="Z1767" t="str">
            <v/>
          </cell>
          <cell r="AA1767" t="str">
            <v/>
          </cell>
          <cell r="AH1767" t="str">
            <v/>
          </cell>
        </row>
        <row r="1768">
          <cell r="P1768" t="str">
            <v/>
          </cell>
          <cell r="R1768" t="str">
            <v/>
          </cell>
          <cell r="W1768" t="str">
            <v/>
          </cell>
          <cell r="X1768" t="str">
            <v/>
          </cell>
          <cell r="Y1768" t="str">
            <v/>
          </cell>
          <cell r="Z1768" t="str">
            <v/>
          </cell>
          <cell r="AA1768" t="str">
            <v/>
          </cell>
          <cell r="AH1768" t="str">
            <v/>
          </cell>
        </row>
        <row r="1769">
          <cell r="P1769" t="str">
            <v/>
          </cell>
          <cell r="R1769" t="str">
            <v/>
          </cell>
          <cell r="W1769" t="str">
            <v/>
          </cell>
          <cell r="X1769" t="str">
            <v/>
          </cell>
          <cell r="Y1769" t="str">
            <v/>
          </cell>
          <cell r="Z1769" t="str">
            <v/>
          </cell>
          <cell r="AA1769" t="str">
            <v/>
          </cell>
          <cell r="AH1769" t="str">
            <v/>
          </cell>
        </row>
        <row r="1770">
          <cell r="P1770" t="str">
            <v/>
          </cell>
          <cell r="R1770" t="str">
            <v/>
          </cell>
          <cell r="W1770" t="str">
            <v/>
          </cell>
          <cell r="X1770" t="str">
            <v/>
          </cell>
          <cell r="Y1770" t="str">
            <v/>
          </cell>
          <cell r="Z1770" t="str">
            <v/>
          </cell>
          <cell r="AA1770" t="str">
            <v/>
          </cell>
          <cell r="AH1770" t="str">
            <v/>
          </cell>
        </row>
        <row r="1771">
          <cell r="P1771" t="str">
            <v/>
          </cell>
          <cell r="R1771" t="str">
            <v/>
          </cell>
          <cell r="W1771" t="str">
            <v/>
          </cell>
          <cell r="X1771" t="str">
            <v/>
          </cell>
          <cell r="Y1771" t="str">
            <v/>
          </cell>
          <cell r="Z1771" t="str">
            <v/>
          </cell>
          <cell r="AA1771" t="str">
            <v/>
          </cell>
          <cell r="AH1771" t="str">
            <v/>
          </cell>
        </row>
        <row r="1772">
          <cell r="P1772" t="str">
            <v/>
          </cell>
          <cell r="R1772" t="str">
            <v/>
          </cell>
          <cell r="W1772" t="str">
            <v/>
          </cell>
          <cell r="X1772" t="str">
            <v/>
          </cell>
          <cell r="Y1772" t="str">
            <v/>
          </cell>
          <cell r="Z1772" t="str">
            <v/>
          </cell>
          <cell r="AA1772" t="str">
            <v/>
          </cell>
          <cell r="AH1772" t="str">
            <v/>
          </cell>
        </row>
        <row r="1773">
          <cell r="P1773" t="str">
            <v/>
          </cell>
          <cell r="R1773" t="str">
            <v/>
          </cell>
          <cell r="W1773" t="str">
            <v/>
          </cell>
          <cell r="X1773" t="str">
            <v/>
          </cell>
          <cell r="Y1773" t="str">
            <v/>
          </cell>
          <cell r="Z1773" t="str">
            <v/>
          </cell>
          <cell r="AA1773" t="str">
            <v/>
          </cell>
          <cell r="AH1773" t="str">
            <v/>
          </cell>
        </row>
        <row r="1774">
          <cell r="P1774" t="str">
            <v/>
          </cell>
          <cell r="R1774" t="str">
            <v/>
          </cell>
          <cell r="W1774" t="str">
            <v/>
          </cell>
          <cell r="X1774" t="str">
            <v/>
          </cell>
          <cell r="Y1774" t="str">
            <v/>
          </cell>
          <cell r="Z1774" t="str">
            <v/>
          </cell>
          <cell r="AA1774" t="str">
            <v/>
          </cell>
          <cell r="AH1774" t="str">
            <v/>
          </cell>
        </row>
        <row r="1775">
          <cell r="P1775" t="str">
            <v/>
          </cell>
          <cell r="R1775" t="str">
            <v/>
          </cell>
          <cell r="W1775" t="str">
            <v/>
          </cell>
          <cell r="X1775" t="str">
            <v/>
          </cell>
          <cell r="Y1775" t="str">
            <v/>
          </cell>
          <cell r="Z1775" t="str">
            <v/>
          </cell>
          <cell r="AA1775" t="str">
            <v/>
          </cell>
          <cell r="AH1775" t="str">
            <v/>
          </cell>
        </row>
        <row r="1776">
          <cell r="P1776" t="str">
            <v/>
          </cell>
          <cell r="R1776" t="str">
            <v/>
          </cell>
          <cell r="W1776" t="str">
            <v/>
          </cell>
          <cell r="X1776" t="str">
            <v/>
          </cell>
          <cell r="Y1776" t="str">
            <v/>
          </cell>
          <cell r="Z1776" t="str">
            <v/>
          </cell>
          <cell r="AA1776" t="str">
            <v/>
          </cell>
          <cell r="AH1776" t="str">
            <v/>
          </cell>
        </row>
        <row r="1777">
          <cell r="P1777" t="str">
            <v/>
          </cell>
          <cell r="R1777" t="str">
            <v/>
          </cell>
          <cell r="W1777" t="str">
            <v/>
          </cell>
          <cell r="X1777" t="str">
            <v/>
          </cell>
          <cell r="Y1777" t="str">
            <v/>
          </cell>
          <cell r="Z1777" t="str">
            <v/>
          </cell>
          <cell r="AA1777" t="str">
            <v/>
          </cell>
          <cell r="AH1777" t="str">
            <v/>
          </cell>
        </row>
        <row r="1778">
          <cell r="P1778" t="str">
            <v/>
          </cell>
          <cell r="R1778" t="str">
            <v/>
          </cell>
          <cell r="W1778" t="str">
            <v/>
          </cell>
          <cell r="X1778" t="str">
            <v/>
          </cell>
          <cell r="Y1778" t="str">
            <v/>
          </cell>
          <cell r="Z1778" t="str">
            <v/>
          </cell>
          <cell r="AA1778" t="str">
            <v/>
          </cell>
          <cell r="AH1778" t="str">
            <v/>
          </cell>
        </row>
        <row r="1779">
          <cell r="P1779" t="str">
            <v/>
          </cell>
          <cell r="R1779" t="str">
            <v/>
          </cell>
          <cell r="W1779" t="str">
            <v/>
          </cell>
          <cell r="X1779" t="str">
            <v/>
          </cell>
          <cell r="Y1779" t="str">
            <v/>
          </cell>
          <cell r="Z1779" t="str">
            <v/>
          </cell>
          <cell r="AA1779" t="str">
            <v/>
          </cell>
          <cell r="AH1779" t="str">
            <v/>
          </cell>
        </row>
        <row r="1780">
          <cell r="P1780" t="str">
            <v/>
          </cell>
          <cell r="R1780" t="str">
            <v/>
          </cell>
          <cell r="W1780" t="str">
            <v/>
          </cell>
          <cell r="X1780" t="str">
            <v/>
          </cell>
          <cell r="Y1780" t="str">
            <v/>
          </cell>
          <cell r="Z1780" t="str">
            <v/>
          </cell>
          <cell r="AA1780" t="str">
            <v/>
          </cell>
          <cell r="AH1780" t="str">
            <v/>
          </cell>
        </row>
        <row r="1781">
          <cell r="P1781" t="str">
            <v/>
          </cell>
          <cell r="R1781" t="str">
            <v/>
          </cell>
          <cell r="W1781" t="str">
            <v/>
          </cell>
          <cell r="X1781" t="str">
            <v/>
          </cell>
          <cell r="Y1781" t="str">
            <v/>
          </cell>
          <cell r="Z1781" t="str">
            <v/>
          </cell>
          <cell r="AA1781" t="str">
            <v/>
          </cell>
          <cell r="AH1781" t="str">
            <v/>
          </cell>
        </row>
        <row r="1782">
          <cell r="P1782" t="str">
            <v/>
          </cell>
          <cell r="R1782" t="str">
            <v/>
          </cell>
          <cell r="W1782" t="str">
            <v/>
          </cell>
          <cell r="X1782" t="str">
            <v/>
          </cell>
          <cell r="Y1782" t="str">
            <v/>
          </cell>
          <cell r="Z1782" t="str">
            <v/>
          </cell>
          <cell r="AA1782" t="str">
            <v/>
          </cell>
          <cell r="AH1782" t="str">
            <v/>
          </cell>
        </row>
        <row r="1783">
          <cell r="P1783" t="str">
            <v/>
          </cell>
          <cell r="R1783" t="str">
            <v/>
          </cell>
          <cell r="W1783" t="str">
            <v/>
          </cell>
          <cell r="X1783" t="str">
            <v/>
          </cell>
          <cell r="Y1783" t="str">
            <v/>
          </cell>
          <cell r="Z1783" t="str">
            <v/>
          </cell>
          <cell r="AA1783" t="str">
            <v/>
          </cell>
          <cell r="AH1783" t="str">
            <v/>
          </cell>
        </row>
        <row r="1784">
          <cell r="P1784" t="str">
            <v/>
          </cell>
          <cell r="R1784" t="str">
            <v/>
          </cell>
          <cell r="W1784" t="str">
            <v/>
          </cell>
          <cell r="X1784" t="str">
            <v/>
          </cell>
          <cell r="Y1784" t="str">
            <v/>
          </cell>
          <cell r="Z1784" t="str">
            <v/>
          </cell>
          <cell r="AA1784" t="str">
            <v/>
          </cell>
          <cell r="AH1784" t="str">
            <v/>
          </cell>
        </row>
        <row r="1785">
          <cell r="P1785" t="str">
            <v/>
          </cell>
          <cell r="R1785" t="str">
            <v/>
          </cell>
          <cell r="W1785" t="str">
            <v/>
          </cell>
          <cell r="X1785" t="str">
            <v/>
          </cell>
          <cell r="Y1785" t="str">
            <v/>
          </cell>
          <cell r="Z1785" t="str">
            <v/>
          </cell>
          <cell r="AA1785" t="str">
            <v/>
          </cell>
          <cell r="AH1785" t="str">
            <v/>
          </cell>
        </row>
        <row r="1786">
          <cell r="P1786" t="str">
            <v/>
          </cell>
          <cell r="R1786" t="str">
            <v/>
          </cell>
          <cell r="W1786" t="str">
            <v/>
          </cell>
          <cell r="X1786" t="str">
            <v/>
          </cell>
          <cell r="Y1786" t="str">
            <v/>
          </cell>
          <cell r="Z1786" t="str">
            <v/>
          </cell>
          <cell r="AA1786" t="str">
            <v/>
          </cell>
          <cell r="AH1786" t="str">
            <v/>
          </cell>
        </row>
        <row r="1787">
          <cell r="P1787" t="str">
            <v/>
          </cell>
          <cell r="R1787" t="str">
            <v/>
          </cell>
          <cell r="W1787" t="str">
            <v/>
          </cell>
          <cell r="X1787" t="str">
            <v/>
          </cell>
          <cell r="Y1787" t="str">
            <v/>
          </cell>
          <cell r="Z1787" t="str">
            <v/>
          </cell>
          <cell r="AA1787" t="str">
            <v/>
          </cell>
          <cell r="AH1787" t="str">
            <v/>
          </cell>
        </row>
        <row r="1788">
          <cell r="P1788" t="str">
            <v/>
          </cell>
          <cell r="R1788" t="str">
            <v/>
          </cell>
          <cell r="W1788" t="str">
            <v/>
          </cell>
          <cell r="X1788" t="str">
            <v/>
          </cell>
          <cell r="Y1788" t="str">
            <v/>
          </cell>
          <cell r="Z1788" t="str">
            <v/>
          </cell>
          <cell r="AA1788" t="str">
            <v/>
          </cell>
          <cell r="AH1788" t="str">
            <v/>
          </cell>
        </row>
        <row r="1789">
          <cell r="P1789" t="str">
            <v/>
          </cell>
          <cell r="R1789" t="str">
            <v/>
          </cell>
          <cell r="W1789" t="str">
            <v/>
          </cell>
          <cell r="X1789" t="str">
            <v/>
          </cell>
          <cell r="Y1789" t="str">
            <v/>
          </cell>
          <cell r="Z1789" t="str">
            <v/>
          </cell>
          <cell r="AA1789" t="str">
            <v/>
          </cell>
          <cell r="AH1789" t="str">
            <v/>
          </cell>
        </row>
        <row r="1790">
          <cell r="P1790" t="str">
            <v/>
          </cell>
          <cell r="R1790" t="str">
            <v/>
          </cell>
          <cell r="W1790" t="str">
            <v/>
          </cell>
          <cell r="X1790" t="str">
            <v/>
          </cell>
          <cell r="Y1790" t="str">
            <v/>
          </cell>
          <cell r="Z1790" t="str">
            <v/>
          </cell>
          <cell r="AA1790" t="str">
            <v/>
          </cell>
          <cell r="AH1790" t="str">
            <v/>
          </cell>
        </row>
        <row r="1791">
          <cell r="P1791" t="str">
            <v/>
          </cell>
          <cell r="R1791" t="str">
            <v/>
          </cell>
          <cell r="W1791" t="str">
            <v/>
          </cell>
          <cell r="X1791" t="str">
            <v/>
          </cell>
          <cell r="Y1791" t="str">
            <v/>
          </cell>
          <cell r="Z1791" t="str">
            <v/>
          </cell>
          <cell r="AA1791" t="str">
            <v/>
          </cell>
          <cell r="AH1791" t="str">
            <v/>
          </cell>
        </row>
        <row r="1792">
          <cell r="P1792" t="str">
            <v/>
          </cell>
          <cell r="R1792" t="str">
            <v/>
          </cell>
          <cell r="W1792" t="str">
            <v/>
          </cell>
          <cell r="X1792" t="str">
            <v/>
          </cell>
          <cell r="Y1792" t="str">
            <v/>
          </cell>
          <cell r="Z1792" t="str">
            <v/>
          </cell>
          <cell r="AA1792" t="str">
            <v/>
          </cell>
          <cell r="AH1792" t="str">
            <v/>
          </cell>
        </row>
        <row r="1793">
          <cell r="P1793" t="str">
            <v/>
          </cell>
          <cell r="R1793" t="str">
            <v/>
          </cell>
          <cell r="W1793" t="str">
            <v/>
          </cell>
          <cell r="X1793" t="str">
            <v/>
          </cell>
          <cell r="Y1793" t="str">
            <v/>
          </cell>
          <cell r="Z1793" t="str">
            <v/>
          </cell>
          <cell r="AA1793" t="str">
            <v/>
          </cell>
          <cell r="AH1793" t="str">
            <v/>
          </cell>
        </row>
        <row r="1794">
          <cell r="P1794" t="str">
            <v/>
          </cell>
          <cell r="R1794" t="str">
            <v/>
          </cell>
          <cell r="W1794" t="str">
            <v/>
          </cell>
          <cell r="X1794" t="str">
            <v/>
          </cell>
          <cell r="Y1794" t="str">
            <v/>
          </cell>
          <cell r="Z1794" t="str">
            <v/>
          </cell>
          <cell r="AA1794" t="str">
            <v/>
          </cell>
          <cell r="AH1794" t="str">
            <v/>
          </cell>
        </row>
        <row r="1795">
          <cell r="P1795" t="str">
            <v/>
          </cell>
          <cell r="R1795" t="str">
            <v/>
          </cell>
          <cell r="W1795" t="str">
            <v/>
          </cell>
          <cell r="X1795" t="str">
            <v/>
          </cell>
          <cell r="Y1795" t="str">
            <v/>
          </cell>
          <cell r="Z1795" t="str">
            <v/>
          </cell>
          <cell r="AA1795" t="str">
            <v/>
          </cell>
          <cell r="AH1795" t="str">
            <v/>
          </cell>
        </row>
        <row r="1796">
          <cell r="P1796" t="str">
            <v/>
          </cell>
          <cell r="R1796" t="str">
            <v/>
          </cell>
          <cell r="W1796" t="str">
            <v/>
          </cell>
          <cell r="X1796" t="str">
            <v/>
          </cell>
          <cell r="Y1796" t="str">
            <v/>
          </cell>
          <cell r="Z1796" t="str">
            <v/>
          </cell>
          <cell r="AA1796" t="str">
            <v/>
          </cell>
          <cell r="AH1796" t="str">
            <v/>
          </cell>
        </row>
        <row r="1797">
          <cell r="P1797" t="str">
            <v/>
          </cell>
          <cell r="R1797" t="str">
            <v/>
          </cell>
          <cell r="W1797" t="str">
            <v/>
          </cell>
          <cell r="X1797" t="str">
            <v/>
          </cell>
          <cell r="Y1797" t="str">
            <v/>
          </cell>
          <cell r="Z1797" t="str">
            <v/>
          </cell>
          <cell r="AA1797" t="str">
            <v/>
          </cell>
          <cell r="AH1797" t="str">
            <v/>
          </cell>
        </row>
        <row r="1798">
          <cell r="P1798" t="str">
            <v/>
          </cell>
          <cell r="R1798" t="str">
            <v/>
          </cell>
          <cell r="W1798" t="str">
            <v/>
          </cell>
          <cell r="X1798" t="str">
            <v/>
          </cell>
          <cell r="Y1798" t="str">
            <v/>
          </cell>
          <cell r="Z1798" t="str">
            <v/>
          </cell>
          <cell r="AA1798" t="str">
            <v/>
          </cell>
          <cell r="AH1798" t="str">
            <v/>
          </cell>
        </row>
        <row r="1799">
          <cell r="P1799" t="str">
            <v/>
          </cell>
          <cell r="R1799" t="str">
            <v/>
          </cell>
          <cell r="W1799" t="str">
            <v/>
          </cell>
          <cell r="X1799" t="str">
            <v/>
          </cell>
          <cell r="Y1799" t="str">
            <v/>
          </cell>
          <cell r="Z1799" t="str">
            <v/>
          </cell>
          <cell r="AA1799" t="str">
            <v/>
          </cell>
          <cell r="AH1799" t="str">
            <v/>
          </cell>
        </row>
        <row r="1800">
          <cell r="P1800" t="str">
            <v/>
          </cell>
          <cell r="R1800" t="str">
            <v/>
          </cell>
          <cell r="W1800" t="str">
            <v/>
          </cell>
          <cell r="X1800" t="str">
            <v/>
          </cell>
          <cell r="Y1800" t="str">
            <v/>
          </cell>
          <cell r="Z1800" t="str">
            <v/>
          </cell>
          <cell r="AA1800" t="str">
            <v/>
          </cell>
          <cell r="AH1800" t="str">
            <v/>
          </cell>
        </row>
        <row r="1801">
          <cell r="P1801" t="str">
            <v/>
          </cell>
          <cell r="R1801" t="str">
            <v/>
          </cell>
          <cell r="W1801" t="str">
            <v/>
          </cell>
          <cell r="X1801" t="str">
            <v/>
          </cell>
          <cell r="Y1801" t="str">
            <v/>
          </cell>
          <cell r="Z1801" t="str">
            <v/>
          </cell>
          <cell r="AA1801" t="str">
            <v/>
          </cell>
          <cell r="AH1801" t="str">
            <v/>
          </cell>
        </row>
        <row r="1802">
          <cell r="P1802" t="str">
            <v/>
          </cell>
          <cell r="R1802" t="str">
            <v/>
          </cell>
          <cell r="W1802" t="str">
            <v/>
          </cell>
          <cell r="X1802" t="str">
            <v/>
          </cell>
          <cell r="Y1802" t="str">
            <v/>
          </cell>
          <cell r="Z1802" t="str">
            <v/>
          </cell>
          <cell r="AA1802" t="str">
            <v/>
          </cell>
          <cell r="AH1802" t="str">
            <v/>
          </cell>
        </row>
        <row r="1803">
          <cell r="P1803" t="str">
            <v/>
          </cell>
          <cell r="R1803" t="str">
            <v/>
          </cell>
          <cell r="W1803" t="str">
            <v/>
          </cell>
          <cell r="X1803" t="str">
            <v/>
          </cell>
          <cell r="Y1803" t="str">
            <v/>
          </cell>
          <cell r="Z1803" t="str">
            <v/>
          </cell>
          <cell r="AA1803" t="str">
            <v/>
          </cell>
          <cell r="AH1803" t="str">
            <v/>
          </cell>
        </row>
        <row r="1804">
          <cell r="P1804" t="str">
            <v/>
          </cell>
          <cell r="R1804" t="str">
            <v/>
          </cell>
          <cell r="W1804" t="str">
            <v/>
          </cell>
          <cell r="X1804" t="str">
            <v/>
          </cell>
          <cell r="Y1804" t="str">
            <v/>
          </cell>
          <cell r="Z1804" t="str">
            <v/>
          </cell>
          <cell r="AA1804" t="str">
            <v/>
          </cell>
          <cell r="AH1804" t="str">
            <v/>
          </cell>
        </row>
        <row r="1805">
          <cell r="P1805" t="str">
            <v/>
          </cell>
          <cell r="R1805" t="str">
            <v/>
          </cell>
          <cell r="W1805" t="str">
            <v/>
          </cell>
          <cell r="X1805" t="str">
            <v/>
          </cell>
          <cell r="Y1805" t="str">
            <v/>
          </cell>
          <cell r="Z1805" t="str">
            <v/>
          </cell>
          <cell r="AA1805" t="str">
            <v/>
          </cell>
          <cell r="AH1805" t="str">
            <v/>
          </cell>
        </row>
        <row r="1806">
          <cell r="P1806" t="str">
            <v/>
          </cell>
          <cell r="R1806" t="str">
            <v/>
          </cell>
          <cell r="W1806" t="str">
            <v/>
          </cell>
          <cell r="X1806" t="str">
            <v/>
          </cell>
          <cell r="Y1806" t="str">
            <v/>
          </cell>
          <cell r="Z1806" t="str">
            <v/>
          </cell>
          <cell r="AA1806" t="str">
            <v/>
          </cell>
          <cell r="AH1806" t="str">
            <v/>
          </cell>
        </row>
        <row r="1807">
          <cell r="P1807" t="str">
            <v/>
          </cell>
          <cell r="R1807" t="str">
            <v/>
          </cell>
          <cell r="W1807" t="str">
            <v/>
          </cell>
          <cell r="X1807" t="str">
            <v/>
          </cell>
          <cell r="Y1807" t="str">
            <v/>
          </cell>
          <cell r="Z1807" t="str">
            <v/>
          </cell>
          <cell r="AA1807" t="str">
            <v/>
          </cell>
          <cell r="AH1807" t="str">
            <v/>
          </cell>
        </row>
        <row r="1808">
          <cell r="P1808" t="str">
            <v/>
          </cell>
          <cell r="R1808" t="str">
            <v/>
          </cell>
          <cell r="W1808" t="str">
            <v/>
          </cell>
          <cell r="X1808" t="str">
            <v/>
          </cell>
          <cell r="Y1808" t="str">
            <v/>
          </cell>
          <cell r="Z1808" t="str">
            <v/>
          </cell>
          <cell r="AA1808" t="str">
            <v/>
          </cell>
          <cell r="AH1808" t="str">
            <v/>
          </cell>
        </row>
        <row r="1809">
          <cell r="P1809" t="str">
            <v/>
          </cell>
          <cell r="R1809" t="str">
            <v/>
          </cell>
          <cell r="W1809" t="str">
            <v/>
          </cell>
          <cell r="X1809" t="str">
            <v/>
          </cell>
          <cell r="Y1809" t="str">
            <v/>
          </cell>
          <cell r="Z1809" t="str">
            <v/>
          </cell>
          <cell r="AA1809" t="str">
            <v/>
          </cell>
          <cell r="AH1809" t="str">
            <v/>
          </cell>
        </row>
        <row r="1810">
          <cell r="P1810" t="str">
            <v/>
          </cell>
          <cell r="R1810" t="str">
            <v/>
          </cell>
          <cell r="W1810" t="str">
            <v/>
          </cell>
          <cell r="X1810" t="str">
            <v/>
          </cell>
          <cell r="Y1810" t="str">
            <v/>
          </cell>
          <cell r="Z1810" t="str">
            <v/>
          </cell>
          <cell r="AA1810" t="str">
            <v/>
          </cell>
          <cell r="AH1810" t="str">
            <v/>
          </cell>
        </row>
        <row r="1811">
          <cell r="P1811" t="str">
            <v/>
          </cell>
          <cell r="R1811" t="str">
            <v/>
          </cell>
          <cell r="W1811" t="str">
            <v/>
          </cell>
          <cell r="X1811" t="str">
            <v/>
          </cell>
          <cell r="Y1811" t="str">
            <v/>
          </cell>
          <cell r="Z1811" t="str">
            <v/>
          </cell>
          <cell r="AA1811" t="str">
            <v/>
          </cell>
          <cell r="AH1811" t="str">
            <v/>
          </cell>
        </row>
        <row r="1812">
          <cell r="P1812" t="str">
            <v/>
          </cell>
          <cell r="R1812" t="str">
            <v/>
          </cell>
          <cell r="W1812" t="str">
            <v/>
          </cell>
          <cell r="X1812" t="str">
            <v/>
          </cell>
          <cell r="Y1812" t="str">
            <v/>
          </cell>
          <cell r="Z1812" t="str">
            <v/>
          </cell>
          <cell r="AA1812" t="str">
            <v/>
          </cell>
          <cell r="AH1812" t="str">
            <v/>
          </cell>
        </row>
        <row r="1813">
          <cell r="P1813" t="str">
            <v/>
          </cell>
          <cell r="R1813" t="str">
            <v/>
          </cell>
          <cell r="W1813" t="str">
            <v/>
          </cell>
          <cell r="X1813" t="str">
            <v/>
          </cell>
          <cell r="Y1813" t="str">
            <v/>
          </cell>
          <cell r="Z1813" t="str">
            <v/>
          </cell>
          <cell r="AA1813" t="str">
            <v/>
          </cell>
          <cell r="AH1813" t="str">
            <v/>
          </cell>
        </row>
        <row r="1814">
          <cell r="P1814" t="str">
            <v/>
          </cell>
          <cell r="R1814" t="str">
            <v/>
          </cell>
          <cell r="W1814" t="str">
            <v/>
          </cell>
          <cell r="X1814" t="str">
            <v/>
          </cell>
          <cell r="Y1814" t="str">
            <v/>
          </cell>
          <cell r="Z1814" t="str">
            <v/>
          </cell>
          <cell r="AA1814" t="str">
            <v/>
          </cell>
          <cell r="AH1814" t="str">
            <v/>
          </cell>
        </row>
        <row r="1815">
          <cell r="P1815" t="str">
            <v/>
          </cell>
          <cell r="R1815" t="str">
            <v/>
          </cell>
          <cell r="W1815" t="str">
            <v/>
          </cell>
          <cell r="X1815" t="str">
            <v/>
          </cell>
          <cell r="Y1815" t="str">
            <v/>
          </cell>
          <cell r="Z1815" t="str">
            <v/>
          </cell>
          <cell r="AA1815" t="str">
            <v/>
          </cell>
          <cell r="AH1815" t="str">
            <v/>
          </cell>
        </row>
        <row r="1816">
          <cell r="P1816" t="str">
            <v/>
          </cell>
          <cell r="R1816" t="str">
            <v/>
          </cell>
          <cell r="W1816" t="str">
            <v/>
          </cell>
          <cell r="X1816" t="str">
            <v/>
          </cell>
          <cell r="Y1816" t="str">
            <v/>
          </cell>
          <cell r="Z1816" t="str">
            <v/>
          </cell>
          <cell r="AA1816" t="str">
            <v/>
          </cell>
          <cell r="AH1816" t="str">
            <v/>
          </cell>
        </row>
        <row r="1817">
          <cell r="P1817" t="str">
            <v/>
          </cell>
          <cell r="R1817" t="str">
            <v/>
          </cell>
          <cell r="W1817" t="str">
            <v/>
          </cell>
          <cell r="X1817" t="str">
            <v/>
          </cell>
          <cell r="Y1817" t="str">
            <v/>
          </cell>
          <cell r="Z1817" t="str">
            <v/>
          </cell>
          <cell r="AA1817" t="str">
            <v/>
          </cell>
          <cell r="AH1817" t="str">
            <v/>
          </cell>
        </row>
        <row r="1818">
          <cell r="P1818" t="str">
            <v/>
          </cell>
          <cell r="R1818" t="str">
            <v/>
          </cell>
          <cell r="W1818" t="str">
            <v/>
          </cell>
          <cell r="X1818" t="str">
            <v/>
          </cell>
          <cell r="Y1818" t="str">
            <v/>
          </cell>
          <cell r="Z1818" t="str">
            <v/>
          </cell>
          <cell r="AA1818" t="str">
            <v/>
          </cell>
          <cell r="AH1818" t="str">
            <v/>
          </cell>
        </row>
        <row r="1819">
          <cell r="P1819" t="str">
            <v/>
          </cell>
          <cell r="R1819" t="str">
            <v/>
          </cell>
          <cell r="W1819" t="str">
            <v/>
          </cell>
          <cell r="X1819" t="str">
            <v/>
          </cell>
          <cell r="Y1819" t="str">
            <v/>
          </cell>
          <cell r="Z1819" t="str">
            <v/>
          </cell>
          <cell r="AA1819" t="str">
            <v/>
          </cell>
          <cell r="AH1819" t="str">
            <v/>
          </cell>
        </row>
        <row r="1820">
          <cell r="P1820" t="str">
            <v/>
          </cell>
          <cell r="R1820" t="str">
            <v/>
          </cell>
          <cell r="W1820" t="str">
            <v/>
          </cell>
          <cell r="X1820" t="str">
            <v/>
          </cell>
          <cell r="Y1820" t="str">
            <v/>
          </cell>
          <cell r="Z1820" t="str">
            <v/>
          </cell>
          <cell r="AA1820" t="str">
            <v/>
          </cell>
          <cell r="AH1820" t="str">
            <v/>
          </cell>
        </row>
        <row r="1821">
          <cell r="P1821" t="str">
            <v/>
          </cell>
          <cell r="R1821" t="str">
            <v/>
          </cell>
          <cell r="W1821" t="str">
            <v/>
          </cell>
          <cell r="X1821" t="str">
            <v/>
          </cell>
          <cell r="Y1821" t="str">
            <v/>
          </cell>
          <cell r="Z1821" t="str">
            <v/>
          </cell>
          <cell r="AA1821" t="str">
            <v/>
          </cell>
          <cell r="AH1821" t="str">
            <v/>
          </cell>
        </row>
        <row r="1822">
          <cell r="P1822" t="str">
            <v/>
          </cell>
          <cell r="R1822" t="str">
            <v/>
          </cell>
          <cell r="W1822" t="str">
            <v/>
          </cell>
          <cell r="X1822" t="str">
            <v/>
          </cell>
          <cell r="Y1822" t="str">
            <v/>
          </cell>
          <cell r="Z1822" t="str">
            <v/>
          </cell>
          <cell r="AA1822" t="str">
            <v/>
          </cell>
          <cell r="AH1822" t="str">
            <v/>
          </cell>
        </row>
        <row r="1823">
          <cell r="P1823" t="str">
            <v/>
          </cell>
          <cell r="R1823" t="str">
            <v/>
          </cell>
          <cell r="W1823" t="str">
            <v/>
          </cell>
          <cell r="X1823" t="str">
            <v/>
          </cell>
          <cell r="Y1823" t="str">
            <v/>
          </cell>
          <cell r="Z1823" t="str">
            <v/>
          </cell>
          <cell r="AA1823" t="str">
            <v/>
          </cell>
          <cell r="AH1823" t="str">
            <v/>
          </cell>
        </row>
        <row r="1824">
          <cell r="P1824" t="str">
            <v/>
          </cell>
          <cell r="R1824" t="str">
            <v/>
          </cell>
          <cell r="W1824" t="str">
            <v/>
          </cell>
          <cell r="X1824" t="str">
            <v/>
          </cell>
          <cell r="Y1824" t="str">
            <v/>
          </cell>
          <cell r="Z1824" t="str">
            <v/>
          </cell>
          <cell r="AA1824" t="str">
            <v/>
          </cell>
          <cell r="AH1824" t="str">
            <v/>
          </cell>
        </row>
        <row r="1825">
          <cell r="P1825" t="str">
            <v/>
          </cell>
          <cell r="R1825" t="str">
            <v/>
          </cell>
          <cell r="W1825" t="str">
            <v/>
          </cell>
          <cell r="X1825" t="str">
            <v/>
          </cell>
          <cell r="Y1825" t="str">
            <v/>
          </cell>
          <cell r="Z1825" t="str">
            <v/>
          </cell>
          <cell r="AA1825" t="str">
            <v/>
          </cell>
          <cell r="AH1825" t="str">
            <v/>
          </cell>
        </row>
        <row r="1826">
          <cell r="P1826" t="str">
            <v/>
          </cell>
          <cell r="R1826" t="str">
            <v/>
          </cell>
          <cell r="W1826" t="str">
            <v/>
          </cell>
          <cell r="X1826" t="str">
            <v/>
          </cell>
          <cell r="Y1826" t="str">
            <v/>
          </cell>
          <cell r="Z1826" t="str">
            <v/>
          </cell>
          <cell r="AA1826" t="str">
            <v/>
          </cell>
          <cell r="AH1826" t="str">
            <v/>
          </cell>
        </row>
        <row r="1827">
          <cell r="P1827" t="str">
            <v/>
          </cell>
          <cell r="R1827" t="str">
            <v/>
          </cell>
          <cell r="W1827" t="str">
            <v/>
          </cell>
          <cell r="X1827" t="str">
            <v/>
          </cell>
          <cell r="Y1827" t="str">
            <v/>
          </cell>
          <cell r="Z1827" t="str">
            <v/>
          </cell>
          <cell r="AA1827" t="str">
            <v/>
          </cell>
          <cell r="AH1827" t="str">
            <v/>
          </cell>
        </row>
        <row r="1828">
          <cell r="P1828" t="str">
            <v/>
          </cell>
          <cell r="R1828" t="str">
            <v/>
          </cell>
          <cell r="W1828" t="str">
            <v/>
          </cell>
          <cell r="X1828" t="str">
            <v/>
          </cell>
          <cell r="Y1828" t="str">
            <v/>
          </cell>
          <cell r="Z1828" t="str">
            <v/>
          </cell>
          <cell r="AA1828" t="str">
            <v/>
          </cell>
          <cell r="AH1828" t="str">
            <v/>
          </cell>
        </row>
        <row r="1829">
          <cell r="P1829" t="str">
            <v/>
          </cell>
          <cell r="R1829" t="str">
            <v/>
          </cell>
          <cell r="W1829" t="str">
            <v/>
          </cell>
          <cell r="X1829" t="str">
            <v/>
          </cell>
          <cell r="Y1829" t="str">
            <v/>
          </cell>
          <cell r="Z1829" t="str">
            <v/>
          </cell>
          <cell r="AA1829" t="str">
            <v/>
          </cell>
          <cell r="AH1829" t="str">
            <v/>
          </cell>
        </row>
        <row r="1830">
          <cell r="P1830" t="str">
            <v/>
          </cell>
          <cell r="R1830" t="str">
            <v/>
          </cell>
          <cell r="W1830" t="str">
            <v/>
          </cell>
          <cell r="X1830" t="str">
            <v/>
          </cell>
          <cell r="Y1830" t="str">
            <v/>
          </cell>
          <cell r="Z1830" t="str">
            <v/>
          </cell>
          <cell r="AA1830" t="str">
            <v/>
          </cell>
          <cell r="AH1830" t="str">
            <v/>
          </cell>
        </row>
        <row r="1831">
          <cell r="P1831" t="str">
            <v/>
          </cell>
          <cell r="R1831" t="str">
            <v/>
          </cell>
          <cell r="W1831" t="str">
            <v/>
          </cell>
          <cell r="X1831" t="str">
            <v/>
          </cell>
          <cell r="Y1831" t="str">
            <v/>
          </cell>
          <cell r="Z1831" t="str">
            <v/>
          </cell>
          <cell r="AA1831" t="str">
            <v/>
          </cell>
          <cell r="AH1831" t="str">
            <v/>
          </cell>
        </row>
        <row r="1832">
          <cell r="P1832" t="str">
            <v/>
          </cell>
          <cell r="R1832" t="str">
            <v/>
          </cell>
          <cell r="W1832" t="str">
            <v/>
          </cell>
          <cell r="X1832" t="str">
            <v/>
          </cell>
          <cell r="Y1832" t="str">
            <v/>
          </cell>
          <cell r="Z1832" t="str">
            <v/>
          </cell>
          <cell r="AA1832" t="str">
            <v/>
          </cell>
          <cell r="AH1832" t="str">
            <v/>
          </cell>
        </row>
        <row r="1833">
          <cell r="P1833" t="str">
            <v/>
          </cell>
          <cell r="R1833" t="str">
            <v/>
          </cell>
          <cell r="W1833" t="str">
            <v/>
          </cell>
          <cell r="X1833" t="str">
            <v/>
          </cell>
          <cell r="Y1833" t="str">
            <v/>
          </cell>
          <cell r="Z1833" t="str">
            <v/>
          </cell>
          <cell r="AA1833" t="str">
            <v/>
          </cell>
          <cell r="AH1833" t="str">
            <v/>
          </cell>
        </row>
        <row r="1834">
          <cell r="P1834" t="str">
            <v/>
          </cell>
          <cell r="R1834" t="str">
            <v/>
          </cell>
          <cell r="W1834" t="str">
            <v/>
          </cell>
          <cell r="X1834" t="str">
            <v/>
          </cell>
          <cell r="Y1834" t="str">
            <v/>
          </cell>
          <cell r="Z1834" t="str">
            <v/>
          </cell>
          <cell r="AA1834" t="str">
            <v/>
          </cell>
          <cell r="AH1834" t="str">
            <v/>
          </cell>
        </row>
        <row r="1835">
          <cell r="P1835" t="str">
            <v/>
          </cell>
          <cell r="R1835" t="str">
            <v/>
          </cell>
          <cell r="W1835" t="str">
            <v/>
          </cell>
          <cell r="X1835" t="str">
            <v/>
          </cell>
          <cell r="Y1835" t="str">
            <v/>
          </cell>
          <cell r="Z1835" t="str">
            <v/>
          </cell>
          <cell r="AA1835" t="str">
            <v/>
          </cell>
          <cell r="AH1835" t="str">
            <v/>
          </cell>
        </row>
        <row r="1836">
          <cell r="P1836" t="str">
            <v/>
          </cell>
          <cell r="R1836" t="str">
            <v/>
          </cell>
          <cell r="W1836" t="str">
            <v/>
          </cell>
          <cell r="X1836" t="str">
            <v/>
          </cell>
          <cell r="Y1836" t="str">
            <v/>
          </cell>
          <cell r="Z1836" t="str">
            <v/>
          </cell>
          <cell r="AA1836" t="str">
            <v/>
          </cell>
          <cell r="AH1836" t="str">
            <v/>
          </cell>
        </row>
        <row r="1837">
          <cell r="P1837" t="str">
            <v/>
          </cell>
          <cell r="R1837" t="str">
            <v/>
          </cell>
          <cell r="W1837" t="str">
            <v/>
          </cell>
          <cell r="X1837" t="str">
            <v/>
          </cell>
          <cell r="Y1837" t="str">
            <v/>
          </cell>
          <cell r="Z1837" t="str">
            <v/>
          </cell>
          <cell r="AA1837" t="str">
            <v/>
          </cell>
          <cell r="AH1837" t="str">
            <v/>
          </cell>
        </row>
        <row r="1838">
          <cell r="P1838" t="str">
            <v/>
          </cell>
          <cell r="R1838" t="str">
            <v/>
          </cell>
          <cell r="W1838" t="str">
            <v/>
          </cell>
          <cell r="X1838" t="str">
            <v/>
          </cell>
          <cell r="Y1838" t="str">
            <v/>
          </cell>
          <cell r="Z1838" t="str">
            <v/>
          </cell>
          <cell r="AA1838" t="str">
            <v/>
          </cell>
          <cell r="AH1838" t="str">
            <v/>
          </cell>
        </row>
        <row r="1839">
          <cell r="P1839" t="str">
            <v/>
          </cell>
          <cell r="R1839" t="str">
            <v/>
          </cell>
          <cell r="W1839" t="str">
            <v/>
          </cell>
          <cell r="X1839" t="str">
            <v/>
          </cell>
          <cell r="Y1839" t="str">
            <v/>
          </cell>
          <cell r="Z1839" t="str">
            <v/>
          </cell>
          <cell r="AA1839" t="str">
            <v/>
          </cell>
          <cell r="AH1839" t="str">
            <v/>
          </cell>
        </row>
        <row r="1840">
          <cell r="P1840" t="str">
            <v/>
          </cell>
          <cell r="R1840" t="str">
            <v/>
          </cell>
          <cell r="W1840" t="str">
            <v/>
          </cell>
          <cell r="X1840" t="str">
            <v/>
          </cell>
          <cell r="Y1840" t="str">
            <v/>
          </cell>
          <cell r="Z1840" t="str">
            <v/>
          </cell>
          <cell r="AA1840" t="str">
            <v/>
          </cell>
          <cell r="AH1840" t="str">
            <v/>
          </cell>
        </row>
        <row r="1841">
          <cell r="P1841" t="str">
            <v/>
          </cell>
          <cell r="R1841" t="str">
            <v/>
          </cell>
          <cell r="W1841" t="str">
            <v/>
          </cell>
          <cell r="X1841" t="str">
            <v/>
          </cell>
          <cell r="Y1841" t="str">
            <v/>
          </cell>
          <cell r="Z1841" t="str">
            <v/>
          </cell>
          <cell r="AA1841" t="str">
            <v/>
          </cell>
          <cell r="AH1841" t="str">
            <v/>
          </cell>
        </row>
        <row r="1842">
          <cell r="P1842" t="str">
            <v/>
          </cell>
          <cell r="R1842" t="str">
            <v/>
          </cell>
          <cell r="W1842" t="str">
            <v/>
          </cell>
          <cell r="X1842" t="str">
            <v/>
          </cell>
          <cell r="Y1842" t="str">
            <v/>
          </cell>
          <cell r="Z1842" t="str">
            <v/>
          </cell>
          <cell r="AA1842" t="str">
            <v/>
          </cell>
          <cell r="AH1842" t="str">
            <v/>
          </cell>
        </row>
        <row r="1843">
          <cell r="P1843" t="str">
            <v/>
          </cell>
          <cell r="R1843" t="str">
            <v/>
          </cell>
          <cell r="W1843" t="str">
            <v/>
          </cell>
          <cell r="X1843" t="str">
            <v/>
          </cell>
          <cell r="Y1843" t="str">
            <v/>
          </cell>
          <cell r="Z1843" t="str">
            <v/>
          </cell>
          <cell r="AA1843" t="str">
            <v/>
          </cell>
          <cell r="AH1843" t="str">
            <v/>
          </cell>
        </row>
        <row r="1844">
          <cell r="P1844" t="str">
            <v/>
          </cell>
          <cell r="R1844" t="str">
            <v/>
          </cell>
          <cell r="W1844" t="str">
            <v/>
          </cell>
          <cell r="X1844" t="str">
            <v/>
          </cell>
          <cell r="Y1844" t="str">
            <v/>
          </cell>
          <cell r="Z1844" t="str">
            <v/>
          </cell>
          <cell r="AA1844" t="str">
            <v/>
          </cell>
          <cell r="AH1844" t="str">
            <v/>
          </cell>
        </row>
        <row r="1845">
          <cell r="P1845" t="str">
            <v/>
          </cell>
          <cell r="R1845" t="str">
            <v/>
          </cell>
          <cell r="W1845" t="str">
            <v/>
          </cell>
          <cell r="X1845" t="str">
            <v/>
          </cell>
          <cell r="Y1845" t="str">
            <v/>
          </cell>
          <cell r="Z1845" t="str">
            <v/>
          </cell>
          <cell r="AA1845" t="str">
            <v/>
          </cell>
          <cell r="AH1845" t="str">
            <v/>
          </cell>
        </row>
        <row r="1846">
          <cell r="P1846" t="str">
            <v/>
          </cell>
          <cell r="R1846" t="str">
            <v/>
          </cell>
          <cell r="W1846" t="str">
            <v/>
          </cell>
          <cell r="X1846" t="str">
            <v/>
          </cell>
          <cell r="Y1846" t="str">
            <v/>
          </cell>
          <cell r="Z1846" t="str">
            <v/>
          </cell>
          <cell r="AA1846" t="str">
            <v/>
          </cell>
          <cell r="AH1846" t="str">
            <v/>
          </cell>
        </row>
        <row r="1847">
          <cell r="P1847" t="str">
            <v/>
          </cell>
          <cell r="R1847" t="str">
            <v/>
          </cell>
          <cell r="W1847" t="str">
            <v/>
          </cell>
          <cell r="X1847" t="str">
            <v/>
          </cell>
          <cell r="Y1847" t="str">
            <v/>
          </cell>
          <cell r="Z1847" t="str">
            <v/>
          </cell>
          <cell r="AA1847" t="str">
            <v/>
          </cell>
          <cell r="AH1847" t="str">
            <v/>
          </cell>
        </row>
        <row r="1848">
          <cell r="P1848" t="str">
            <v/>
          </cell>
          <cell r="R1848" t="str">
            <v/>
          </cell>
          <cell r="W1848" t="str">
            <v/>
          </cell>
          <cell r="X1848" t="str">
            <v/>
          </cell>
          <cell r="Y1848" t="str">
            <v/>
          </cell>
          <cell r="Z1848" t="str">
            <v/>
          </cell>
          <cell r="AA1848" t="str">
            <v/>
          </cell>
          <cell r="AH1848" t="str">
            <v/>
          </cell>
        </row>
        <row r="1849">
          <cell r="P1849" t="str">
            <v/>
          </cell>
          <cell r="R1849" t="str">
            <v/>
          </cell>
          <cell r="W1849" t="str">
            <v/>
          </cell>
          <cell r="X1849" t="str">
            <v/>
          </cell>
          <cell r="Y1849" t="str">
            <v/>
          </cell>
          <cell r="Z1849" t="str">
            <v/>
          </cell>
          <cell r="AA1849" t="str">
            <v/>
          </cell>
          <cell r="AH1849" t="str">
            <v/>
          </cell>
        </row>
        <row r="1850">
          <cell r="P1850" t="str">
            <v/>
          </cell>
          <cell r="R1850" t="str">
            <v/>
          </cell>
          <cell r="W1850" t="str">
            <v/>
          </cell>
          <cell r="X1850" t="str">
            <v/>
          </cell>
          <cell r="Y1850" t="str">
            <v/>
          </cell>
          <cell r="Z1850" t="str">
            <v/>
          </cell>
          <cell r="AA1850" t="str">
            <v/>
          </cell>
          <cell r="AH1850" t="str">
            <v/>
          </cell>
        </row>
        <row r="1851">
          <cell r="P1851" t="str">
            <v/>
          </cell>
          <cell r="R1851" t="str">
            <v/>
          </cell>
          <cell r="W1851" t="str">
            <v/>
          </cell>
          <cell r="X1851" t="str">
            <v/>
          </cell>
          <cell r="Y1851" t="str">
            <v/>
          </cell>
          <cell r="Z1851" t="str">
            <v/>
          </cell>
          <cell r="AA1851" t="str">
            <v/>
          </cell>
          <cell r="AH1851" t="str">
            <v/>
          </cell>
        </row>
        <row r="1852">
          <cell r="P1852" t="str">
            <v/>
          </cell>
          <cell r="R1852" t="str">
            <v/>
          </cell>
          <cell r="W1852" t="str">
            <v/>
          </cell>
          <cell r="X1852" t="str">
            <v/>
          </cell>
          <cell r="Y1852" t="str">
            <v/>
          </cell>
          <cell r="Z1852" t="str">
            <v/>
          </cell>
          <cell r="AA1852" t="str">
            <v/>
          </cell>
          <cell r="AH1852" t="str">
            <v/>
          </cell>
        </row>
        <row r="1853">
          <cell r="P1853" t="str">
            <v/>
          </cell>
          <cell r="R1853" t="str">
            <v/>
          </cell>
          <cell r="W1853" t="str">
            <v/>
          </cell>
          <cell r="X1853" t="str">
            <v/>
          </cell>
          <cell r="Y1853" t="str">
            <v/>
          </cell>
          <cell r="Z1853" t="str">
            <v/>
          </cell>
          <cell r="AA1853" t="str">
            <v/>
          </cell>
          <cell r="AH1853" t="str">
            <v/>
          </cell>
        </row>
        <row r="1854">
          <cell r="P1854" t="str">
            <v/>
          </cell>
          <cell r="R1854" t="str">
            <v/>
          </cell>
          <cell r="W1854" t="str">
            <v/>
          </cell>
          <cell r="X1854" t="str">
            <v/>
          </cell>
          <cell r="Y1854" t="str">
            <v/>
          </cell>
          <cell r="Z1854" t="str">
            <v/>
          </cell>
          <cell r="AA1854" t="str">
            <v/>
          </cell>
          <cell r="AH1854" t="str">
            <v/>
          </cell>
        </row>
        <row r="1855">
          <cell r="P1855" t="str">
            <v/>
          </cell>
          <cell r="R1855" t="str">
            <v/>
          </cell>
          <cell r="W1855" t="str">
            <v/>
          </cell>
          <cell r="X1855" t="str">
            <v/>
          </cell>
          <cell r="Y1855" t="str">
            <v/>
          </cell>
          <cell r="Z1855" t="str">
            <v/>
          </cell>
          <cell r="AA1855" t="str">
            <v/>
          </cell>
          <cell r="AH1855" t="str">
            <v/>
          </cell>
        </row>
        <row r="1856">
          <cell r="P1856" t="str">
            <v/>
          </cell>
          <cell r="R1856" t="str">
            <v/>
          </cell>
          <cell r="W1856" t="str">
            <v/>
          </cell>
          <cell r="X1856" t="str">
            <v/>
          </cell>
          <cell r="Y1856" t="str">
            <v/>
          </cell>
          <cell r="Z1856" t="str">
            <v/>
          </cell>
          <cell r="AA1856" t="str">
            <v/>
          </cell>
          <cell r="AH1856" t="str">
            <v/>
          </cell>
        </row>
        <row r="1857">
          <cell r="P1857" t="str">
            <v/>
          </cell>
          <cell r="R1857" t="str">
            <v/>
          </cell>
          <cell r="W1857" t="str">
            <v/>
          </cell>
          <cell r="X1857" t="str">
            <v/>
          </cell>
          <cell r="Y1857" t="str">
            <v/>
          </cell>
          <cell r="Z1857" t="str">
            <v/>
          </cell>
          <cell r="AA1857" t="str">
            <v/>
          </cell>
          <cell r="AH1857" t="str">
            <v/>
          </cell>
        </row>
        <row r="1858">
          <cell r="P1858" t="str">
            <v/>
          </cell>
          <cell r="R1858" t="str">
            <v/>
          </cell>
          <cell r="W1858" t="str">
            <v/>
          </cell>
          <cell r="X1858" t="str">
            <v/>
          </cell>
          <cell r="Y1858" t="str">
            <v/>
          </cell>
          <cell r="Z1858" t="str">
            <v/>
          </cell>
          <cell r="AA1858" t="str">
            <v/>
          </cell>
          <cell r="AH1858" t="str">
            <v/>
          </cell>
        </row>
        <row r="1859">
          <cell r="P1859" t="str">
            <v/>
          </cell>
          <cell r="R1859" t="str">
            <v/>
          </cell>
          <cell r="W1859" t="str">
            <v/>
          </cell>
          <cell r="X1859" t="str">
            <v/>
          </cell>
          <cell r="Y1859" t="str">
            <v/>
          </cell>
          <cell r="Z1859" t="str">
            <v/>
          </cell>
          <cell r="AA1859" t="str">
            <v/>
          </cell>
          <cell r="AH1859" t="str">
            <v/>
          </cell>
        </row>
        <row r="1860">
          <cell r="P1860" t="str">
            <v/>
          </cell>
          <cell r="R1860" t="str">
            <v/>
          </cell>
          <cell r="W1860" t="str">
            <v/>
          </cell>
          <cell r="X1860" t="str">
            <v/>
          </cell>
          <cell r="Y1860" t="str">
            <v/>
          </cell>
          <cell r="Z1860" t="str">
            <v/>
          </cell>
          <cell r="AA1860" t="str">
            <v/>
          </cell>
          <cell r="AH1860" t="str">
            <v/>
          </cell>
        </row>
        <row r="1861">
          <cell r="P1861" t="str">
            <v/>
          </cell>
          <cell r="R1861" t="str">
            <v/>
          </cell>
          <cell r="W1861" t="str">
            <v/>
          </cell>
          <cell r="X1861" t="str">
            <v/>
          </cell>
          <cell r="Y1861" t="str">
            <v/>
          </cell>
          <cell r="Z1861" t="str">
            <v/>
          </cell>
          <cell r="AA1861" t="str">
            <v/>
          </cell>
          <cell r="AH1861" t="str">
            <v/>
          </cell>
        </row>
        <row r="1862">
          <cell r="P1862" t="str">
            <v/>
          </cell>
          <cell r="R1862" t="str">
            <v/>
          </cell>
          <cell r="W1862" t="str">
            <v/>
          </cell>
          <cell r="X1862" t="str">
            <v/>
          </cell>
          <cell r="Y1862" t="str">
            <v/>
          </cell>
          <cell r="Z1862" t="str">
            <v/>
          </cell>
          <cell r="AA1862" t="str">
            <v/>
          </cell>
          <cell r="AH1862" t="str">
            <v/>
          </cell>
        </row>
        <row r="1863">
          <cell r="P1863" t="str">
            <v/>
          </cell>
          <cell r="R1863" t="str">
            <v/>
          </cell>
          <cell r="W1863" t="str">
            <v/>
          </cell>
          <cell r="X1863" t="str">
            <v/>
          </cell>
          <cell r="Y1863" t="str">
            <v/>
          </cell>
          <cell r="Z1863" t="str">
            <v/>
          </cell>
          <cell r="AA1863" t="str">
            <v/>
          </cell>
          <cell r="AH1863" t="str">
            <v/>
          </cell>
        </row>
        <row r="1864">
          <cell r="P1864" t="str">
            <v/>
          </cell>
          <cell r="R1864" t="str">
            <v/>
          </cell>
          <cell r="W1864" t="str">
            <v/>
          </cell>
          <cell r="X1864" t="str">
            <v/>
          </cell>
          <cell r="Y1864" t="str">
            <v/>
          </cell>
          <cell r="Z1864" t="str">
            <v/>
          </cell>
          <cell r="AA1864" t="str">
            <v/>
          </cell>
          <cell r="AH1864" t="str">
            <v/>
          </cell>
        </row>
        <row r="1865">
          <cell r="P1865" t="str">
            <v/>
          </cell>
          <cell r="R1865" t="str">
            <v/>
          </cell>
          <cell r="W1865" t="str">
            <v/>
          </cell>
          <cell r="X1865" t="str">
            <v/>
          </cell>
          <cell r="Y1865" t="str">
            <v/>
          </cell>
          <cell r="Z1865" t="str">
            <v/>
          </cell>
          <cell r="AA1865" t="str">
            <v/>
          </cell>
          <cell r="AH1865" t="str">
            <v/>
          </cell>
        </row>
        <row r="1866">
          <cell r="P1866" t="str">
            <v/>
          </cell>
          <cell r="R1866" t="str">
            <v/>
          </cell>
          <cell r="W1866" t="str">
            <v/>
          </cell>
          <cell r="X1866" t="str">
            <v/>
          </cell>
          <cell r="Y1866" t="str">
            <v/>
          </cell>
          <cell r="Z1866" t="str">
            <v/>
          </cell>
          <cell r="AA1866" t="str">
            <v/>
          </cell>
          <cell r="AH1866" t="str">
            <v/>
          </cell>
        </row>
        <row r="1867">
          <cell r="P1867" t="str">
            <v/>
          </cell>
          <cell r="R1867" t="str">
            <v/>
          </cell>
          <cell r="W1867" t="str">
            <v/>
          </cell>
          <cell r="X1867" t="str">
            <v/>
          </cell>
          <cell r="Y1867" t="str">
            <v/>
          </cell>
          <cell r="Z1867" t="str">
            <v/>
          </cell>
          <cell r="AA1867" t="str">
            <v/>
          </cell>
          <cell r="AH1867" t="str">
            <v/>
          </cell>
        </row>
        <row r="1868">
          <cell r="P1868" t="str">
            <v/>
          </cell>
          <cell r="R1868" t="str">
            <v/>
          </cell>
          <cell r="W1868" t="str">
            <v/>
          </cell>
          <cell r="X1868" t="str">
            <v/>
          </cell>
          <cell r="Y1868" t="str">
            <v/>
          </cell>
          <cell r="Z1868" t="str">
            <v/>
          </cell>
          <cell r="AA1868" t="str">
            <v/>
          </cell>
          <cell r="AH1868" t="str">
            <v/>
          </cell>
        </row>
        <row r="1869">
          <cell r="P1869" t="str">
            <v/>
          </cell>
          <cell r="R1869" t="str">
            <v/>
          </cell>
          <cell r="W1869" t="str">
            <v/>
          </cell>
          <cell r="X1869" t="str">
            <v/>
          </cell>
          <cell r="Y1869" t="str">
            <v/>
          </cell>
          <cell r="Z1869" t="str">
            <v/>
          </cell>
          <cell r="AA1869" t="str">
            <v/>
          </cell>
          <cell r="AH1869" t="str">
            <v/>
          </cell>
        </row>
        <row r="1870">
          <cell r="P1870" t="str">
            <v/>
          </cell>
          <cell r="R1870" t="str">
            <v/>
          </cell>
          <cell r="W1870" t="str">
            <v/>
          </cell>
          <cell r="X1870" t="str">
            <v/>
          </cell>
          <cell r="Y1870" t="str">
            <v/>
          </cell>
          <cell r="Z1870" t="str">
            <v/>
          </cell>
          <cell r="AA1870" t="str">
            <v/>
          </cell>
          <cell r="AH1870" t="str">
            <v/>
          </cell>
        </row>
        <row r="1871">
          <cell r="P1871" t="str">
            <v/>
          </cell>
          <cell r="R1871" t="str">
            <v/>
          </cell>
          <cell r="W1871" t="str">
            <v/>
          </cell>
          <cell r="X1871" t="str">
            <v/>
          </cell>
          <cell r="Y1871" t="str">
            <v/>
          </cell>
          <cell r="Z1871" t="str">
            <v/>
          </cell>
          <cell r="AA1871" t="str">
            <v/>
          </cell>
          <cell r="AH1871" t="str">
            <v/>
          </cell>
        </row>
        <row r="1872">
          <cell r="P1872" t="str">
            <v/>
          </cell>
          <cell r="R1872" t="str">
            <v/>
          </cell>
          <cell r="W1872" t="str">
            <v/>
          </cell>
          <cell r="X1872" t="str">
            <v/>
          </cell>
          <cell r="Y1872" t="str">
            <v/>
          </cell>
          <cell r="Z1872" t="str">
            <v/>
          </cell>
          <cell r="AA1872" t="str">
            <v/>
          </cell>
          <cell r="AH1872" t="str">
            <v/>
          </cell>
        </row>
        <row r="1873">
          <cell r="P1873" t="str">
            <v/>
          </cell>
          <cell r="R1873" t="str">
            <v/>
          </cell>
          <cell r="W1873" t="str">
            <v/>
          </cell>
          <cell r="X1873" t="str">
            <v/>
          </cell>
          <cell r="Y1873" t="str">
            <v/>
          </cell>
          <cell r="Z1873" t="str">
            <v/>
          </cell>
          <cell r="AA1873" t="str">
            <v/>
          </cell>
          <cell r="AH1873" t="str">
            <v/>
          </cell>
        </row>
        <row r="1874">
          <cell r="P1874" t="str">
            <v/>
          </cell>
          <cell r="R1874" t="str">
            <v/>
          </cell>
          <cell r="W1874" t="str">
            <v/>
          </cell>
          <cell r="X1874" t="str">
            <v/>
          </cell>
          <cell r="Y1874" t="str">
            <v/>
          </cell>
          <cell r="Z1874" t="str">
            <v/>
          </cell>
          <cell r="AA1874" t="str">
            <v/>
          </cell>
          <cell r="AH1874" t="str">
            <v/>
          </cell>
        </row>
        <row r="1875">
          <cell r="P1875" t="str">
            <v/>
          </cell>
          <cell r="R1875" t="str">
            <v/>
          </cell>
          <cell r="W1875" t="str">
            <v/>
          </cell>
          <cell r="X1875" t="str">
            <v/>
          </cell>
          <cell r="Y1875" t="str">
            <v/>
          </cell>
          <cell r="Z1875" t="str">
            <v/>
          </cell>
          <cell r="AA1875" t="str">
            <v/>
          </cell>
          <cell r="AH1875" t="str">
            <v/>
          </cell>
        </row>
        <row r="1876">
          <cell r="P1876" t="str">
            <v/>
          </cell>
          <cell r="R1876" t="str">
            <v/>
          </cell>
          <cell r="W1876" t="str">
            <v/>
          </cell>
          <cell r="X1876" t="str">
            <v/>
          </cell>
          <cell r="Y1876" t="str">
            <v/>
          </cell>
          <cell r="Z1876" t="str">
            <v/>
          </cell>
          <cell r="AA1876" t="str">
            <v/>
          </cell>
          <cell r="AH1876" t="str">
            <v/>
          </cell>
        </row>
        <row r="1877">
          <cell r="P1877" t="str">
            <v/>
          </cell>
          <cell r="R1877" t="str">
            <v/>
          </cell>
          <cell r="W1877" t="str">
            <v/>
          </cell>
          <cell r="X1877" t="str">
            <v/>
          </cell>
          <cell r="Y1877" t="str">
            <v/>
          </cell>
          <cell r="Z1877" t="str">
            <v/>
          </cell>
          <cell r="AA1877" t="str">
            <v/>
          </cell>
          <cell r="AH1877" t="str">
            <v/>
          </cell>
        </row>
        <row r="1878">
          <cell r="P1878" t="str">
            <v/>
          </cell>
          <cell r="R1878" t="str">
            <v/>
          </cell>
          <cell r="W1878" t="str">
            <v/>
          </cell>
          <cell r="X1878" t="str">
            <v/>
          </cell>
          <cell r="Y1878" t="str">
            <v/>
          </cell>
          <cell r="Z1878" t="str">
            <v/>
          </cell>
          <cell r="AA1878" t="str">
            <v/>
          </cell>
          <cell r="AH1878" t="str">
            <v/>
          </cell>
        </row>
        <row r="1879">
          <cell r="P1879" t="str">
            <v/>
          </cell>
          <cell r="R1879" t="str">
            <v/>
          </cell>
          <cell r="W1879" t="str">
            <v/>
          </cell>
          <cell r="X1879" t="str">
            <v/>
          </cell>
          <cell r="Y1879" t="str">
            <v/>
          </cell>
          <cell r="Z1879" t="str">
            <v/>
          </cell>
          <cell r="AA1879" t="str">
            <v/>
          </cell>
          <cell r="AH1879" t="str">
            <v/>
          </cell>
        </row>
        <row r="1880">
          <cell r="P1880" t="str">
            <v/>
          </cell>
          <cell r="R1880" t="str">
            <v/>
          </cell>
          <cell r="W1880" t="str">
            <v/>
          </cell>
          <cell r="X1880" t="str">
            <v/>
          </cell>
          <cell r="Y1880" t="str">
            <v/>
          </cell>
          <cell r="Z1880" t="str">
            <v/>
          </cell>
          <cell r="AA1880" t="str">
            <v/>
          </cell>
          <cell r="AH1880" t="str">
            <v/>
          </cell>
        </row>
        <row r="1881">
          <cell r="P1881" t="str">
            <v/>
          </cell>
          <cell r="R1881" t="str">
            <v/>
          </cell>
          <cell r="W1881" t="str">
            <v/>
          </cell>
          <cell r="X1881" t="str">
            <v/>
          </cell>
          <cell r="Y1881" t="str">
            <v/>
          </cell>
          <cell r="Z1881" t="str">
            <v/>
          </cell>
          <cell r="AA1881" t="str">
            <v/>
          </cell>
          <cell r="AH1881" t="str">
            <v/>
          </cell>
        </row>
        <row r="1882">
          <cell r="P1882" t="str">
            <v/>
          </cell>
          <cell r="R1882" t="str">
            <v/>
          </cell>
          <cell r="W1882" t="str">
            <v/>
          </cell>
          <cell r="X1882" t="str">
            <v/>
          </cell>
          <cell r="Y1882" t="str">
            <v/>
          </cell>
          <cell r="Z1882" t="str">
            <v/>
          </cell>
          <cell r="AA1882" t="str">
            <v/>
          </cell>
          <cell r="AH1882" t="str">
            <v/>
          </cell>
        </row>
        <row r="1883">
          <cell r="P1883" t="str">
            <v/>
          </cell>
          <cell r="R1883" t="str">
            <v/>
          </cell>
          <cell r="W1883" t="str">
            <v/>
          </cell>
          <cell r="X1883" t="str">
            <v/>
          </cell>
          <cell r="Y1883" t="str">
            <v/>
          </cell>
          <cell r="Z1883" t="str">
            <v/>
          </cell>
          <cell r="AA1883" t="str">
            <v/>
          </cell>
          <cell r="AH1883" t="str">
            <v/>
          </cell>
        </row>
        <row r="1884">
          <cell r="P1884" t="str">
            <v/>
          </cell>
          <cell r="R1884" t="str">
            <v/>
          </cell>
          <cell r="W1884" t="str">
            <v/>
          </cell>
          <cell r="X1884" t="str">
            <v/>
          </cell>
          <cell r="Y1884" t="str">
            <v/>
          </cell>
          <cell r="Z1884" t="str">
            <v/>
          </cell>
          <cell r="AA1884" t="str">
            <v/>
          </cell>
          <cell r="AH1884" t="str">
            <v/>
          </cell>
        </row>
        <row r="1885">
          <cell r="P1885" t="str">
            <v/>
          </cell>
          <cell r="R1885" t="str">
            <v/>
          </cell>
          <cell r="W1885" t="str">
            <v/>
          </cell>
          <cell r="X1885" t="str">
            <v/>
          </cell>
          <cell r="Y1885" t="str">
            <v/>
          </cell>
          <cell r="Z1885" t="str">
            <v/>
          </cell>
          <cell r="AA1885" t="str">
            <v/>
          </cell>
          <cell r="AH1885" t="str">
            <v/>
          </cell>
        </row>
        <row r="1886">
          <cell r="P1886" t="str">
            <v/>
          </cell>
          <cell r="R1886" t="str">
            <v/>
          </cell>
          <cell r="W1886" t="str">
            <v/>
          </cell>
          <cell r="X1886" t="str">
            <v/>
          </cell>
          <cell r="Y1886" t="str">
            <v/>
          </cell>
          <cell r="Z1886" t="str">
            <v/>
          </cell>
          <cell r="AA1886" t="str">
            <v/>
          </cell>
          <cell r="AH1886" t="str">
            <v/>
          </cell>
        </row>
        <row r="1887">
          <cell r="P1887" t="str">
            <v/>
          </cell>
          <cell r="R1887" t="str">
            <v/>
          </cell>
          <cell r="W1887" t="str">
            <v/>
          </cell>
          <cell r="X1887" t="str">
            <v/>
          </cell>
          <cell r="Y1887" t="str">
            <v/>
          </cell>
          <cell r="Z1887" t="str">
            <v/>
          </cell>
          <cell r="AA1887" t="str">
            <v/>
          </cell>
          <cell r="AH1887" t="str">
            <v/>
          </cell>
        </row>
        <row r="1888">
          <cell r="P1888" t="str">
            <v/>
          </cell>
          <cell r="R1888" t="str">
            <v/>
          </cell>
          <cell r="W1888" t="str">
            <v/>
          </cell>
          <cell r="X1888" t="str">
            <v/>
          </cell>
          <cell r="Y1888" t="str">
            <v/>
          </cell>
          <cell r="Z1888" t="str">
            <v/>
          </cell>
          <cell r="AA1888" t="str">
            <v/>
          </cell>
          <cell r="AH1888" t="str">
            <v/>
          </cell>
        </row>
        <row r="1889">
          <cell r="P1889" t="str">
            <v/>
          </cell>
          <cell r="R1889" t="str">
            <v/>
          </cell>
          <cell r="W1889" t="str">
            <v/>
          </cell>
          <cell r="X1889" t="str">
            <v/>
          </cell>
          <cell r="Y1889" t="str">
            <v/>
          </cell>
          <cell r="Z1889" t="str">
            <v/>
          </cell>
          <cell r="AA1889" t="str">
            <v/>
          </cell>
          <cell r="AH1889" t="str">
            <v/>
          </cell>
        </row>
        <row r="1890">
          <cell r="P1890" t="str">
            <v/>
          </cell>
          <cell r="R1890" t="str">
            <v/>
          </cell>
          <cell r="W1890" t="str">
            <v/>
          </cell>
          <cell r="X1890" t="str">
            <v/>
          </cell>
          <cell r="Y1890" t="str">
            <v/>
          </cell>
          <cell r="Z1890" t="str">
            <v/>
          </cell>
          <cell r="AA1890" t="str">
            <v/>
          </cell>
          <cell r="AH1890" t="str">
            <v/>
          </cell>
        </row>
        <row r="1891">
          <cell r="P1891" t="str">
            <v/>
          </cell>
          <cell r="R1891" t="str">
            <v/>
          </cell>
          <cell r="W1891" t="str">
            <v/>
          </cell>
          <cell r="X1891" t="str">
            <v/>
          </cell>
          <cell r="Y1891" t="str">
            <v/>
          </cell>
          <cell r="Z1891" t="str">
            <v/>
          </cell>
          <cell r="AA1891" t="str">
            <v/>
          </cell>
          <cell r="AH1891" t="str">
            <v/>
          </cell>
        </row>
        <row r="1892">
          <cell r="P1892" t="str">
            <v/>
          </cell>
          <cell r="R1892" t="str">
            <v/>
          </cell>
          <cell r="W1892" t="str">
            <v/>
          </cell>
          <cell r="X1892" t="str">
            <v/>
          </cell>
          <cell r="Y1892" t="str">
            <v/>
          </cell>
          <cell r="Z1892" t="str">
            <v/>
          </cell>
          <cell r="AA1892" t="str">
            <v/>
          </cell>
          <cell r="AH1892" t="str">
            <v/>
          </cell>
        </row>
        <row r="1893">
          <cell r="P1893" t="str">
            <v/>
          </cell>
          <cell r="R1893" t="str">
            <v/>
          </cell>
          <cell r="W1893" t="str">
            <v/>
          </cell>
          <cell r="X1893" t="str">
            <v/>
          </cell>
          <cell r="Y1893" t="str">
            <v/>
          </cell>
          <cell r="Z1893" t="str">
            <v/>
          </cell>
          <cell r="AA1893" t="str">
            <v/>
          </cell>
          <cell r="AH1893" t="str">
            <v/>
          </cell>
        </row>
        <row r="1894">
          <cell r="P1894" t="str">
            <v/>
          </cell>
          <cell r="R1894" t="str">
            <v/>
          </cell>
          <cell r="W1894" t="str">
            <v/>
          </cell>
          <cell r="X1894" t="str">
            <v/>
          </cell>
          <cell r="Y1894" t="str">
            <v/>
          </cell>
          <cell r="Z1894" t="str">
            <v/>
          </cell>
          <cell r="AA1894" t="str">
            <v/>
          </cell>
          <cell r="AH1894" t="str">
            <v/>
          </cell>
        </row>
        <row r="1895">
          <cell r="P1895" t="str">
            <v/>
          </cell>
          <cell r="R1895" t="str">
            <v/>
          </cell>
          <cell r="W1895" t="str">
            <v/>
          </cell>
          <cell r="X1895" t="str">
            <v/>
          </cell>
          <cell r="Y1895" t="str">
            <v/>
          </cell>
          <cell r="Z1895" t="str">
            <v/>
          </cell>
          <cell r="AA1895" t="str">
            <v/>
          </cell>
          <cell r="AH1895" t="str">
            <v/>
          </cell>
        </row>
        <row r="1896">
          <cell r="P1896" t="str">
            <v/>
          </cell>
          <cell r="R1896" t="str">
            <v/>
          </cell>
          <cell r="W1896" t="str">
            <v/>
          </cell>
          <cell r="X1896" t="str">
            <v/>
          </cell>
          <cell r="Y1896" t="str">
            <v/>
          </cell>
          <cell r="Z1896" t="str">
            <v/>
          </cell>
          <cell r="AA1896" t="str">
            <v/>
          </cell>
          <cell r="AH1896" t="str">
            <v/>
          </cell>
        </row>
        <row r="1897">
          <cell r="P1897" t="str">
            <v/>
          </cell>
          <cell r="R1897" t="str">
            <v/>
          </cell>
          <cell r="W1897" t="str">
            <v/>
          </cell>
          <cell r="X1897" t="str">
            <v/>
          </cell>
          <cell r="Y1897" t="str">
            <v/>
          </cell>
          <cell r="Z1897" t="str">
            <v/>
          </cell>
          <cell r="AA1897" t="str">
            <v/>
          </cell>
          <cell r="AH1897" t="str">
            <v/>
          </cell>
        </row>
        <row r="1898">
          <cell r="P1898" t="str">
            <v/>
          </cell>
          <cell r="R1898" t="str">
            <v/>
          </cell>
          <cell r="W1898" t="str">
            <v/>
          </cell>
          <cell r="X1898" t="str">
            <v/>
          </cell>
          <cell r="Y1898" t="str">
            <v/>
          </cell>
          <cell r="Z1898" t="str">
            <v/>
          </cell>
          <cell r="AA1898" t="str">
            <v/>
          </cell>
          <cell r="AH1898" t="str">
            <v/>
          </cell>
        </row>
        <row r="1899">
          <cell r="P1899" t="str">
            <v/>
          </cell>
          <cell r="R1899" t="str">
            <v/>
          </cell>
          <cell r="W1899" t="str">
            <v/>
          </cell>
          <cell r="X1899" t="str">
            <v/>
          </cell>
          <cell r="Y1899" t="str">
            <v/>
          </cell>
          <cell r="Z1899" t="str">
            <v/>
          </cell>
          <cell r="AA1899" t="str">
            <v/>
          </cell>
          <cell r="AH1899" t="str">
            <v/>
          </cell>
        </row>
        <row r="1900">
          <cell r="P1900" t="str">
            <v/>
          </cell>
          <cell r="R1900" t="str">
            <v/>
          </cell>
          <cell r="W1900" t="str">
            <v/>
          </cell>
          <cell r="X1900" t="str">
            <v/>
          </cell>
          <cell r="Y1900" t="str">
            <v/>
          </cell>
          <cell r="Z1900" t="str">
            <v/>
          </cell>
          <cell r="AA1900" t="str">
            <v/>
          </cell>
          <cell r="AH1900" t="str">
            <v/>
          </cell>
        </row>
        <row r="1901">
          <cell r="P1901" t="str">
            <v/>
          </cell>
          <cell r="R1901" t="str">
            <v/>
          </cell>
          <cell r="W1901" t="str">
            <v/>
          </cell>
          <cell r="X1901" t="str">
            <v/>
          </cell>
          <cell r="Y1901" t="str">
            <v/>
          </cell>
          <cell r="Z1901" t="str">
            <v/>
          </cell>
          <cell r="AA1901" t="str">
            <v/>
          </cell>
          <cell r="AH1901" t="str">
            <v/>
          </cell>
        </row>
        <row r="1902">
          <cell r="P1902" t="str">
            <v/>
          </cell>
          <cell r="R1902" t="str">
            <v/>
          </cell>
          <cell r="W1902" t="str">
            <v/>
          </cell>
          <cell r="X1902" t="str">
            <v/>
          </cell>
          <cell r="Y1902" t="str">
            <v/>
          </cell>
          <cell r="Z1902" t="str">
            <v/>
          </cell>
          <cell r="AA1902" t="str">
            <v/>
          </cell>
          <cell r="AH1902" t="str">
            <v/>
          </cell>
        </row>
        <row r="1903">
          <cell r="P1903" t="str">
            <v/>
          </cell>
          <cell r="R1903" t="str">
            <v/>
          </cell>
          <cell r="W1903" t="str">
            <v/>
          </cell>
          <cell r="X1903" t="str">
            <v/>
          </cell>
          <cell r="Y1903" t="str">
            <v/>
          </cell>
          <cell r="Z1903" t="str">
            <v/>
          </cell>
          <cell r="AA1903" t="str">
            <v/>
          </cell>
          <cell r="AH1903" t="str">
            <v/>
          </cell>
        </row>
        <row r="1904">
          <cell r="P1904" t="str">
            <v/>
          </cell>
          <cell r="R1904" t="str">
            <v/>
          </cell>
          <cell r="W1904" t="str">
            <v/>
          </cell>
          <cell r="X1904" t="str">
            <v/>
          </cell>
          <cell r="Y1904" t="str">
            <v/>
          </cell>
          <cell r="Z1904" t="str">
            <v/>
          </cell>
          <cell r="AA1904" t="str">
            <v/>
          </cell>
          <cell r="AH1904" t="str">
            <v/>
          </cell>
        </row>
        <row r="1905">
          <cell r="P1905" t="str">
            <v/>
          </cell>
          <cell r="R1905" t="str">
            <v/>
          </cell>
          <cell r="W1905" t="str">
            <v/>
          </cell>
          <cell r="X1905" t="str">
            <v/>
          </cell>
          <cell r="Y1905" t="str">
            <v/>
          </cell>
          <cell r="Z1905" t="str">
            <v/>
          </cell>
          <cell r="AA1905" t="str">
            <v/>
          </cell>
          <cell r="AH1905" t="str">
            <v/>
          </cell>
        </row>
        <row r="1906">
          <cell r="P1906" t="str">
            <v/>
          </cell>
          <cell r="R1906" t="str">
            <v/>
          </cell>
          <cell r="W1906" t="str">
            <v/>
          </cell>
          <cell r="X1906" t="str">
            <v/>
          </cell>
          <cell r="Y1906" t="str">
            <v/>
          </cell>
          <cell r="Z1906" t="str">
            <v/>
          </cell>
          <cell r="AA1906" t="str">
            <v/>
          </cell>
          <cell r="AH1906" t="str">
            <v/>
          </cell>
        </row>
        <row r="1907">
          <cell r="P1907" t="str">
            <v/>
          </cell>
          <cell r="R1907" t="str">
            <v/>
          </cell>
          <cell r="W1907" t="str">
            <v/>
          </cell>
          <cell r="X1907" t="str">
            <v/>
          </cell>
          <cell r="Y1907" t="str">
            <v/>
          </cell>
          <cell r="Z1907" t="str">
            <v/>
          </cell>
          <cell r="AA1907" t="str">
            <v/>
          </cell>
          <cell r="AH1907" t="str">
            <v/>
          </cell>
        </row>
        <row r="1908">
          <cell r="P1908" t="str">
            <v/>
          </cell>
          <cell r="R1908" t="str">
            <v/>
          </cell>
          <cell r="W1908" t="str">
            <v/>
          </cell>
          <cell r="X1908" t="str">
            <v/>
          </cell>
          <cell r="Y1908" t="str">
            <v/>
          </cell>
          <cell r="Z1908" t="str">
            <v/>
          </cell>
          <cell r="AA1908" t="str">
            <v/>
          </cell>
          <cell r="AH1908" t="str">
            <v/>
          </cell>
        </row>
        <row r="1909">
          <cell r="P1909" t="str">
            <v/>
          </cell>
          <cell r="R1909" t="str">
            <v/>
          </cell>
          <cell r="W1909" t="str">
            <v/>
          </cell>
          <cell r="X1909" t="str">
            <v/>
          </cell>
          <cell r="Y1909" t="str">
            <v/>
          </cell>
          <cell r="Z1909" t="str">
            <v/>
          </cell>
          <cell r="AA1909" t="str">
            <v/>
          </cell>
          <cell r="AH1909" t="str">
            <v/>
          </cell>
        </row>
        <row r="1910">
          <cell r="P1910" t="str">
            <v/>
          </cell>
          <cell r="R1910" t="str">
            <v/>
          </cell>
          <cell r="W1910" t="str">
            <v/>
          </cell>
          <cell r="X1910" t="str">
            <v/>
          </cell>
          <cell r="Y1910" t="str">
            <v/>
          </cell>
          <cell r="Z1910" t="str">
            <v/>
          </cell>
          <cell r="AA1910" t="str">
            <v/>
          </cell>
          <cell r="AH1910" t="str">
            <v/>
          </cell>
        </row>
        <row r="1911">
          <cell r="P1911" t="str">
            <v/>
          </cell>
          <cell r="R1911" t="str">
            <v/>
          </cell>
          <cell r="W1911" t="str">
            <v/>
          </cell>
          <cell r="X1911" t="str">
            <v/>
          </cell>
          <cell r="Y1911" t="str">
            <v/>
          </cell>
          <cell r="Z1911" t="str">
            <v/>
          </cell>
          <cell r="AA1911" t="str">
            <v/>
          </cell>
          <cell r="AH1911" t="str">
            <v/>
          </cell>
        </row>
        <row r="1912">
          <cell r="P1912" t="str">
            <v/>
          </cell>
          <cell r="R1912" t="str">
            <v/>
          </cell>
          <cell r="W1912" t="str">
            <v/>
          </cell>
          <cell r="X1912" t="str">
            <v/>
          </cell>
          <cell r="Y1912" t="str">
            <v/>
          </cell>
          <cell r="Z1912" t="str">
            <v/>
          </cell>
          <cell r="AA1912" t="str">
            <v/>
          </cell>
          <cell r="AH1912" t="str">
            <v/>
          </cell>
        </row>
        <row r="1913">
          <cell r="P1913" t="str">
            <v/>
          </cell>
          <cell r="R1913" t="str">
            <v/>
          </cell>
          <cell r="W1913" t="str">
            <v/>
          </cell>
          <cell r="X1913" t="str">
            <v/>
          </cell>
          <cell r="Y1913" t="str">
            <v/>
          </cell>
          <cell r="Z1913" t="str">
            <v/>
          </cell>
          <cell r="AA1913" t="str">
            <v/>
          </cell>
          <cell r="AH1913" t="str">
            <v/>
          </cell>
        </row>
        <row r="1914">
          <cell r="P1914" t="str">
            <v/>
          </cell>
          <cell r="R1914" t="str">
            <v/>
          </cell>
          <cell r="W1914" t="str">
            <v/>
          </cell>
          <cell r="X1914" t="str">
            <v/>
          </cell>
          <cell r="Y1914" t="str">
            <v/>
          </cell>
          <cell r="Z1914" t="str">
            <v/>
          </cell>
          <cell r="AA1914" t="str">
            <v/>
          </cell>
          <cell r="AH1914" t="str">
            <v/>
          </cell>
        </row>
        <row r="1915">
          <cell r="P1915" t="str">
            <v/>
          </cell>
          <cell r="R1915" t="str">
            <v/>
          </cell>
          <cell r="W1915" t="str">
            <v/>
          </cell>
          <cell r="X1915" t="str">
            <v/>
          </cell>
          <cell r="Y1915" t="str">
            <v/>
          </cell>
          <cell r="Z1915" t="str">
            <v/>
          </cell>
          <cell r="AA1915" t="str">
            <v/>
          </cell>
          <cell r="AH1915" t="str">
            <v/>
          </cell>
        </row>
        <row r="1916">
          <cell r="P1916" t="str">
            <v/>
          </cell>
          <cell r="R1916" t="str">
            <v/>
          </cell>
          <cell r="W1916" t="str">
            <v/>
          </cell>
          <cell r="X1916" t="str">
            <v/>
          </cell>
          <cell r="Y1916" t="str">
            <v/>
          </cell>
          <cell r="Z1916" t="str">
            <v/>
          </cell>
          <cell r="AA1916" t="str">
            <v/>
          </cell>
          <cell r="AH1916" t="str">
            <v/>
          </cell>
        </row>
        <row r="1917">
          <cell r="P1917" t="str">
            <v/>
          </cell>
          <cell r="R1917" t="str">
            <v/>
          </cell>
          <cell r="W1917" t="str">
            <v/>
          </cell>
          <cell r="X1917" t="str">
            <v/>
          </cell>
          <cell r="Y1917" t="str">
            <v/>
          </cell>
          <cell r="Z1917" t="str">
            <v/>
          </cell>
          <cell r="AA1917" t="str">
            <v/>
          </cell>
          <cell r="AH1917" t="str">
            <v/>
          </cell>
        </row>
        <row r="1918">
          <cell r="P1918" t="str">
            <v/>
          </cell>
          <cell r="R1918" t="str">
            <v/>
          </cell>
          <cell r="W1918" t="str">
            <v/>
          </cell>
          <cell r="X1918" t="str">
            <v/>
          </cell>
          <cell r="Y1918" t="str">
            <v/>
          </cell>
          <cell r="Z1918" t="str">
            <v/>
          </cell>
          <cell r="AA1918" t="str">
            <v/>
          </cell>
          <cell r="AH1918" t="str">
            <v/>
          </cell>
        </row>
        <row r="1919">
          <cell r="P1919" t="str">
            <v/>
          </cell>
          <cell r="R1919" t="str">
            <v/>
          </cell>
          <cell r="W1919" t="str">
            <v/>
          </cell>
          <cell r="X1919" t="str">
            <v/>
          </cell>
          <cell r="Y1919" t="str">
            <v/>
          </cell>
          <cell r="Z1919" t="str">
            <v/>
          </cell>
          <cell r="AA1919" t="str">
            <v/>
          </cell>
          <cell r="AH1919" t="str">
            <v/>
          </cell>
        </row>
        <row r="1920">
          <cell r="P1920" t="str">
            <v/>
          </cell>
          <cell r="R1920" t="str">
            <v/>
          </cell>
          <cell r="W1920" t="str">
            <v/>
          </cell>
          <cell r="X1920" t="str">
            <v/>
          </cell>
          <cell r="Y1920" t="str">
            <v/>
          </cell>
          <cell r="Z1920" t="str">
            <v/>
          </cell>
          <cell r="AA1920" t="str">
            <v/>
          </cell>
          <cell r="AH1920" t="str">
            <v/>
          </cell>
        </row>
        <row r="1921">
          <cell r="P1921" t="str">
            <v/>
          </cell>
          <cell r="R1921" t="str">
            <v/>
          </cell>
          <cell r="W1921" t="str">
            <v/>
          </cell>
          <cell r="X1921" t="str">
            <v/>
          </cell>
          <cell r="Y1921" t="str">
            <v/>
          </cell>
          <cell r="Z1921" t="str">
            <v/>
          </cell>
          <cell r="AA1921" t="str">
            <v/>
          </cell>
          <cell r="AH1921" t="str">
            <v/>
          </cell>
        </row>
        <row r="1922">
          <cell r="P1922" t="str">
            <v/>
          </cell>
          <cell r="R1922" t="str">
            <v/>
          </cell>
          <cell r="W1922" t="str">
            <v/>
          </cell>
          <cell r="X1922" t="str">
            <v/>
          </cell>
          <cell r="Y1922" t="str">
            <v/>
          </cell>
          <cell r="Z1922" t="str">
            <v/>
          </cell>
          <cell r="AA1922" t="str">
            <v/>
          </cell>
          <cell r="AH1922" t="str">
            <v/>
          </cell>
        </row>
        <row r="1923">
          <cell r="P1923" t="str">
            <v/>
          </cell>
          <cell r="R1923" t="str">
            <v/>
          </cell>
          <cell r="W1923" t="str">
            <v/>
          </cell>
          <cell r="X1923" t="str">
            <v/>
          </cell>
          <cell r="Y1923" t="str">
            <v/>
          </cell>
          <cell r="Z1923" t="str">
            <v/>
          </cell>
          <cell r="AA1923" t="str">
            <v/>
          </cell>
          <cell r="AH1923" t="str">
            <v/>
          </cell>
        </row>
        <row r="1924">
          <cell r="P1924" t="str">
            <v/>
          </cell>
          <cell r="R1924" t="str">
            <v/>
          </cell>
          <cell r="W1924" t="str">
            <v/>
          </cell>
          <cell r="X1924" t="str">
            <v/>
          </cell>
          <cell r="Y1924" t="str">
            <v/>
          </cell>
          <cell r="Z1924" t="str">
            <v/>
          </cell>
          <cell r="AA1924" t="str">
            <v/>
          </cell>
          <cell r="AH1924" t="str">
            <v/>
          </cell>
        </row>
        <row r="1925">
          <cell r="P1925" t="str">
            <v/>
          </cell>
          <cell r="R1925" t="str">
            <v/>
          </cell>
          <cell r="W1925" t="str">
            <v/>
          </cell>
          <cell r="X1925" t="str">
            <v/>
          </cell>
          <cell r="Y1925" t="str">
            <v/>
          </cell>
          <cell r="Z1925" t="str">
            <v/>
          </cell>
          <cell r="AA1925" t="str">
            <v/>
          </cell>
          <cell r="AH1925" t="str">
            <v/>
          </cell>
        </row>
        <row r="1926">
          <cell r="P1926" t="str">
            <v/>
          </cell>
          <cell r="R1926" t="str">
            <v/>
          </cell>
          <cell r="W1926" t="str">
            <v/>
          </cell>
          <cell r="X1926" t="str">
            <v/>
          </cell>
          <cell r="Y1926" t="str">
            <v/>
          </cell>
          <cell r="Z1926" t="str">
            <v/>
          </cell>
          <cell r="AA1926" t="str">
            <v/>
          </cell>
          <cell r="AH1926" t="str">
            <v/>
          </cell>
        </row>
        <row r="1927">
          <cell r="P1927" t="str">
            <v/>
          </cell>
          <cell r="R1927" t="str">
            <v/>
          </cell>
          <cell r="W1927" t="str">
            <v/>
          </cell>
          <cell r="X1927" t="str">
            <v/>
          </cell>
          <cell r="Y1927" t="str">
            <v/>
          </cell>
          <cell r="Z1927" t="str">
            <v/>
          </cell>
          <cell r="AA1927" t="str">
            <v/>
          </cell>
          <cell r="AH1927" t="str">
            <v/>
          </cell>
        </row>
        <row r="1928">
          <cell r="P1928" t="str">
            <v/>
          </cell>
          <cell r="R1928" t="str">
            <v/>
          </cell>
          <cell r="W1928" t="str">
            <v/>
          </cell>
          <cell r="X1928" t="str">
            <v/>
          </cell>
          <cell r="Y1928" t="str">
            <v/>
          </cell>
          <cell r="Z1928" t="str">
            <v/>
          </cell>
          <cell r="AA1928" t="str">
            <v/>
          </cell>
          <cell r="AH1928" t="str">
            <v/>
          </cell>
        </row>
        <row r="1929">
          <cell r="P1929" t="str">
            <v/>
          </cell>
          <cell r="R1929" t="str">
            <v/>
          </cell>
          <cell r="W1929" t="str">
            <v/>
          </cell>
          <cell r="X1929" t="str">
            <v/>
          </cell>
          <cell r="Y1929" t="str">
            <v/>
          </cell>
          <cell r="Z1929" t="str">
            <v/>
          </cell>
          <cell r="AA1929" t="str">
            <v/>
          </cell>
          <cell r="AH1929" t="str">
            <v/>
          </cell>
        </row>
        <row r="1930">
          <cell r="P1930" t="str">
            <v/>
          </cell>
          <cell r="R1930" t="str">
            <v/>
          </cell>
          <cell r="W1930" t="str">
            <v/>
          </cell>
          <cell r="X1930" t="str">
            <v/>
          </cell>
          <cell r="Y1930" t="str">
            <v/>
          </cell>
          <cell r="Z1930" t="str">
            <v/>
          </cell>
          <cell r="AA1930" t="str">
            <v/>
          </cell>
          <cell r="AH1930" t="str">
            <v/>
          </cell>
        </row>
        <row r="1931">
          <cell r="P1931" t="str">
            <v/>
          </cell>
          <cell r="R1931" t="str">
            <v/>
          </cell>
          <cell r="W1931" t="str">
            <v/>
          </cell>
          <cell r="X1931" t="str">
            <v/>
          </cell>
          <cell r="Y1931" t="str">
            <v/>
          </cell>
          <cell r="Z1931" t="str">
            <v/>
          </cell>
          <cell r="AA1931" t="str">
            <v/>
          </cell>
          <cell r="AH1931" t="str">
            <v/>
          </cell>
        </row>
        <row r="1932">
          <cell r="P1932" t="str">
            <v/>
          </cell>
          <cell r="R1932" t="str">
            <v/>
          </cell>
          <cell r="W1932" t="str">
            <v/>
          </cell>
          <cell r="X1932" t="str">
            <v/>
          </cell>
          <cell r="Y1932" t="str">
            <v/>
          </cell>
          <cell r="Z1932" t="str">
            <v/>
          </cell>
          <cell r="AA1932" t="str">
            <v/>
          </cell>
          <cell r="AH1932" t="str">
            <v/>
          </cell>
        </row>
        <row r="1933">
          <cell r="P1933" t="str">
            <v/>
          </cell>
          <cell r="R1933" t="str">
            <v/>
          </cell>
          <cell r="W1933" t="str">
            <v/>
          </cell>
          <cell r="X1933" t="str">
            <v/>
          </cell>
          <cell r="Y1933" t="str">
            <v/>
          </cell>
          <cell r="Z1933" t="str">
            <v/>
          </cell>
          <cell r="AA1933" t="str">
            <v/>
          </cell>
          <cell r="AH1933" t="str">
            <v/>
          </cell>
        </row>
        <row r="1934">
          <cell r="P1934" t="str">
            <v/>
          </cell>
          <cell r="R1934" t="str">
            <v/>
          </cell>
          <cell r="W1934" t="str">
            <v/>
          </cell>
          <cell r="X1934" t="str">
            <v/>
          </cell>
          <cell r="Y1934" t="str">
            <v/>
          </cell>
          <cell r="Z1934" t="str">
            <v/>
          </cell>
          <cell r="AA1934" t="str">
            <v/>
          </cell>
          <cell r="AH1934" t="str">
            <v/>
          </cell>
        </row>
        <row r="1935">
          <cell r="P1935" t="str">
            <v/>
          </cell>
          <cell r="R1935" t="str">
            <v/>
          </cell>
          <cell r="W1935" t="str">
            <v/>
          </cell>
          <cell r="X1935" t="str">
            <v/>
          </cell>
          <cell r="Y1935" t="str">
            <v/>
          </cell>
          <cell r="Z1935" t="str">
            <v/>
          </cell>
          <cell r="AA1935" t="str">
            <v/>
          </cell>
          <cell r="AH1935" t="str">
            <v/>
          </cell>
        </row>
        <row r="1936">
          <cell r="P1936" t="str">
            <v/>
          </cell>
          <cell r="R1936" t="str">
            <v/>
          </cell>
          <cell r="W1936" t="str">
            <v/>
          </cell>
          <cell r="X1936" t="str">
            <v/>
          </cell>
          <cell r="Y1936" t="str">
            <v/>
          </cell>
          <cell r="Z1936" t="str">
            <v/>
          </cell>
          <cell r="AA1936" t="str">
            <v/>
          </cell>
          <cell r="AH1936" t="str">
            <v/>
          </cell>
        </row>
        <row r="1937">
          <cell r="P1937" t="str">
            <v/>
          </cell>
          <cell r="R1937" t="str">
            <v/>
          </cell>
          <cell r="W1937" t="str">
            <v/>
          </cell>
          <cell r="X1937" t="str">
            <v/>
          </cell>
          <cell r="Y1937" t="str">
            <v/>
          </cell>
          <cell r="Z1937" t="str">
            <v/>
          </cell>
          <cell r="AA1937" t="str">
            <v/>
          </cell>
          <cell r="AH1937" t="str">
            <v/>
          </cell>
        </row>
        <row r="1938">
          <cell r="P1938" t="str">
            <v/>
          </cell>
          <cell r="R1938" t="str">
            <v/>
          </cell>
          <cell r="W1938" t="str">
            <v/>
          </cell>
          <cell r="X1938" t="str">
            <v/>
          </cell>
          <cell r="Y1938" t="str">
            <v/>
          </cell>
          <cell r="Z1938" t="str">
            <v/>
          </cell>
          <cell r="AA1938" t="str">
            <v/>
          </cell>
          <cell r="AH1938" t="str">
            <v/>
          </cell>
        </row>
        <row r="1939">
          <cell r="P1939" t="str">
            <v/>
          </cell>
          <cell r="R1939" t="str">
            <v/>
          </cell>
          <cell r="W1939" t="str">
            <v/>
          </cell>
          <cell r="X1939" t="str">
            <v/>
          </cell>
          <cell r="Y1939" t="str">
            <v/>
          </cell>
          <cell r="Z1939" t="str">
            <v/>
          </cell>
          <cell r="AA1939" t="str">
            <v/>
          </cell>
          <cell r="AH1939" t="str">
            <v/>
          </cell>
        </row>
        <row r="1940">
          <cell r="P1940" t="str">
            <v/>
          </cell>
          <cell r="R1940" t="str">
            <v/>
          </cell>
          <cell r="W1940" t="str">
            <v/>
          </cell>
          <cell r="X1940" t="str">
            <v/>
          </cell>
          <cell r="Y1940" t="str">
            <v/>
          </cell>
          <cell r="Z1940" t="str">
            <v/>
          </cell>
          <cell r="AA1940" t="str">
            <v/>
          </cell>
          <cell r="AH1940" t="str">
            <v/>
          </cell>
        </row>
        <row r="1941">
          <cell r="P1941" t="str">
            <v/>
          </cell>
          <cell r="R1941" t="str">
            <v/>
          </cell>
          <cell r="W1941" t="str">
            <v/>
          </cell>
          <cell r="X1941" t="str">
            <v/>
          </cell>
          <cell r="Y1941" t="str">
            <v/>
          </cell>
          <cell r="Z1941" t="str">
            <v/>
          </cell>
          <cell r="AA1941" t="str">
            <v/>
          </cell>
          <cell r="AH1941" t="str">
            <v/>
          </cell>
        </row>
        <row r="1942">
          <cell r="P1942" t="str">
            <v/>
          </cell>
          <cell r="R1942" t="str">
            <v/>
          </cell>
          <cell r="W1942" t="str">
            <v/>
          </cell>
          <cell r="X1942" t="str">
            <v/>
          </cell>
          <cell r="Y1942" t="str">
            <v/>
          </cell>
          <cell r="Z1942" t="str">
            <v/>
          </cell>
          <cell r="AA1942" t="str">
            <v/>
          </cell>
          <cell r="AH1942" t="str">
            <v/>
          </cell>
        </row>
        <row r="1943">
          <cell r="P1943" t="str">
            <v/>
          </cell>
          <cell r="R1943" t="str">
            <v/>
          </cell>
          <cell r="W1943" t="str">
            <v/>
          </cell>
          <cell r="X1943" t="str">
            <v/>
          </cell>
          <cell r="Y1943" t="str">
            <v/>
          </cell>
          <cell r="Z1943" t="str">
            <v/>
          </cell>
          <cell r="AA1943" t="str">
            <v/>
          </cell>
          <cell r="AH1943" t="str">
            <v/>
          </cell>
        </row>
        <row r="1944">
          <cell r="P1944" t="str">
            <v/>
          </cell>
          <cell r="R1944" t="str">
            <v/>
          </cell>
          <cell r="W1944" t="str">
            <v/>
          </cell>
          <cell r="X1944" t="str">
            <v/>
          </cell>
          <cell r="Y1944" t="str">
            <v/>
          </cell>
          <cell r="Z1944" t="str">
            <v/>
          </cell>
          <cell r="AA1944" t="str">
            <v/>
          </cell>
          <cell r="AH1944" t="str">
            <v/>
          </cell>
        </row>
        <row r="1945">
          <cell r="P1945" t="str">
            <v/>
          </cell>
          <cell r="R1945" t="str">
            <v/>
          </cell>
          <cell r="W1945" t="str">
            <v/>
          </cell>
          <cell r="X1945" t="str">
            <v/>
          </cell>
          <cell r="Y1945" t="str">
            <v/>
          </cell>
          <cell r="Z1945" t="str">
            <v/>
          </cell>
          <cell r="AA1945" t="str">
            <v/>
          </cell>
          <cell r="AH1945" t="str">
            <v/>
          </cell>
        </row>
        <row r="1946">
          <cell r="P1946" t="str">
            <v/>
          </cell>
          <cell r="R1946" t="str">
            <v/>
          </cell>
          <cell r="W1946" t="str">
            <v/>
          </cell>
          <cell r="X1946" t="str">
            <v/>
          </cell>
          <cell r="Y1946" t="str">
            <v/>
          </cell>
          <cell r="Z1946" t="str">
            <v/>
          </cell>
          <cell r="AA1946" t="str">
            <v/>
          </cell>
          <cell r="AH1946" t="str">
            <v/>
          </cell>
        </row>
        <row r="1947">
          <cell r="P1947" t="str">
            <v/>
          </cell>
          <cell r="R1947" t="str">
            <v/>
          </cell>
          <cell r="W1947" t="str">
            <v/>
          </cell>
          <cell r="X1947" t="str">
            <v/>
          </cell>
          <cell r="Y1947" t="str">
            <v/>
          </cell>
          <cell r="Z1947" t="str">
            <v/>
          </cell>
          <cell r="AA1947" t="str">
            <v/>
          </cell>
          <cell r="AH1947" t="str">
            <v/>
          </cell>
        </row>
        <row r="1948">
          <cell r="P1948" t="str">
            <v/>
          </cell>
          <cell r="R1948" t="str">
            <v/>
          </cell>
          <cell r="W1948" t="str">
            <v/>
          </cell>
          <cell r="X1948" t="str">
            <v/>
          </cell>
          <cell r="Y1948" t="str">
            <v/>
          </cell>
          <cell r="Z1948" t="str">
            <v/>
          </cell>
          <cell r="AA1948" t="str">
            <v/>
          </cell>
          <cell r="AH1948" t="str">
            <v/>
          </cell>
        </row>
        <row r="1949">
          <cell r="P1949" t="str">
            <v/>
          </cell>
          <cell r="R1949" t="str">
            <v/>
          </cell>
          <cell r="W1949" t="str">
            <v/>
          </cell>
          <cell r="X1949" t="str">
            <v/>
          </cell>
          <cell r="Y1949" t="str">
            <v/>
          </cell>
          <cell r="Z1949" t="str">
            <v/>
          </cell>
          <cell r="AA1949" t="str">
            <v/>
          </cell>
          <cell r="AH1949" t="str">
            <v/>
          </cell>
        </row>
        <row r="1950">
          <cell r="P1950" t="str">
            <v/>
          </cell>
          <cell r="R1950" t="str">
            <v/>
          </cell>
          <cell r="W1950" t="str">
            <v/>
          </cell>
          <cell r="X1950" t="str">
            <v/>
          </cell>
          <cell r="Y1950" t="str">
            <v/>
          </cell>
          <cell r="Z1950" t="str">
            <v/>
          </cell>
          <cell r="AA1950" t="str">
            <v/>
          </cell>
          <cell r="AH1950" t="str">
            <v/>
          </cell>
        </row>
        <row r="1951">
          <cell r="P1951" t="str">
            <v/>
          </cell>
          <cell r="R1951" t="str">
            <v/>
          </cell>
          <cell r="W1951" t="str">
            <v/>
          </cell>
          <cell r="X1951" t="str">
            <v/>
          </cell>
          <cell r="Y1951" t="str">
            <v/>
          </cell>
          <cell r="Z1951" t="str">
            <v/>
          </cell>
          <cell r="AA1951" t="str">
            <v/>
          </cell>
          <cell r="AH1951" t="str">
            <v/>
          </cell>
        </row>
        <row r="1952">
          <cell r="P1952" t="str">
            <v/>
          </cell>
          <cell r="R1952" t="str">
            <v/>
          </cell>
          <cell r="W1952" t="str">
            <v/>
          </cell>
          <cell r="X1952" t="str">
            <v/>
          </cell>
          <cell r="Y1952" t="str">
            <v/>
          </cell>
          <cell r="Z1952" t="str">
            <v/>
          </cell>
          <cell r="AA1952" t="str">
            <v/>
          </cell>
          <cell r="AH1952" t="str">
            <v/>
          </cell>
        </row>
        <row r="1953">
          <cell r="P1953" t="str">
            <v/>
          </cell>
          <cell r="R1953" t="str">
            <v/>
          </cell>
          <cell r="W1953" t="str">
            <v/>
          </cell>
          <cell r="X1953" t="str">
            <v/>
          </cell>
          <cell r="Y1953" t="str">
            <v/>
          </cell>
          <cell r="Z1953" t="str">
            <v/>
          </cell>
          <cell r="AA1953" t="str">
            <v/>
          </cell>
          <cell r="AH1953" t="str">
            <v/>
          </cell>
        </row>
        <row r="1954">
          <cell r="P1954" t="str">
            <v/>
          </cell>
          <cell r="R1954" t="str">
            <v/>
          </cell>
          <cell r="W1954" t="str">
            <v/>
          </cell>
          <cell r="X1954" t="str">
            <v/>
          </cell>
          <cell r="Y1954" t="str">
            <v/>
          </cell>
          <cell r="Z1954" t="str">
            <v/>
          </cell>
          <cell r="AA1954" t="str">
            <v/>
          </cell>
          <cell r="AH1954" t="str">
            <v/>
          </cell>
        </row>
        <row r="1955">
          <cell r="P1955" t="str">
            <v/>
          </cell>
          <cell r="R1955" t="str">
            <v/>
          </cell>
          <cell r="W1955" t="str">
            <v/>
          </cell>
          <cell r="X1955" t="str">
            <v/>
          </cell>
          <cell r="Y1955" t="str">
            <v/>
          </cell>
          <cell r="Z1955" t="str">
            <v/>
          </cell>
          <cell r="AA1955" t="str">
            <v/>
          </cell>
          <cell r="AH1955" t="str">
            <v/>
          </cell>
        </row>
        <row r="1956">
          <cell r="P1956" t="str">
            <v/>
          </cell>
          <cell r="R1956" t="str">
            <v/>
          </cell>
          <cell r="W1956" t="str">
            <v/>
          </cell>
          <cell r="X1956" t="str">
            <v/>
          </cell>
          <cell r="Y1956" t="str">
            <v/>
          </cell>
          <cell r="Z1956" t="str">
            <v/>
          </cell>
          <cell r="AA1956" t="str">
            <v/>
          </cell>
          <cell r="AH1956" t="str">
            <v/>
          </cell>
        </row>
        <row r="1957">
          <cell r="P1957" t="str">
            <v/>
          </cell>
          <cell r="R1957" t="str">
            <v/>
          </cell>
          <cell r="W1957" t="str">
            <v/>
          </cell>
          <cell r="X1957" t="str">
            <v/>
          </cell>
          <cell r="Y1957" t="str">
            <v/>
          </cell>
          <cell r="Z1957" t="str">
            <v/>
          </cell>
          <cell r="AA1957" t="str">
            <v/>
          </cell>
          <cell r="AH1957" t="str">
            <v/>
          </cell>
        </row>
        <row r="1958">
          <cell r="P1958" t="str">
            <v/>
          </cell>
          <cell r="R1958" t="str">
            <v/>
          </cell>
          <cell r="W1958" t="str">
            <v/>
          </cell>
          <cell r="X1958" t="str">
            <v/>
          </cell>
          <cell r="Y1958" t="str">
            <v/>
          </cell>
          <cell r="Z1958" t="str">
            <v/>
          </cell>
          <cell r="AA1958" t="str">
            <v/>
          </cell>
          <cell r="AH1958" t="str">
            <v/>
          </cell>
        </row>
        <row r="1959">
          <cell r="P1959" t="str">
            <v/>
          </cell>
          <cell r="R1959" t="str">
            <v/>
          </cell>
          <cell r="W1959" t="str">
            <v/>
          </cell>
          <cell r="X1959" t="str">
            <v/>
          </cell>
          <cell r="Y1959" t="str">
            <v/>
          </cell>
          <cell r="Z1959" t="str">
            <v/>
          </cell>
          <cell r="AA1959" t="str">
            <v/>
          </cell>
          <cell r="AH1959" t="str">
            <v/>
          </cell>
        </row>
        <row r="1960">
          <cell r="P1960" t="str">
            <v/>
          </cell>
          <cell r="R1960" t="str">
            <v/>
          </cell>
          <cell r="W1960" t="str">
            <v/>
          </cell>
          <cell r="X1960" t="str">
            <v/>
          </cell>
          <cell r="Y1960" t="str">
            <v/>
          </cell>
          <cell r="Z1960" t="str">
            <v/>
          </cell>
          <cell r="AA1960" t="str">
            <v/>
          </cell>
          <cell r="AH1960" t="str">
            <v/>
          </cell>
        </row>
        <row r="1961">
          <cell r="P1961" t="str">
            <v/>
          </cell>
          <cell r="R1961" t="str">
            <v/>
          </cell>
          <cell r="W1961" t="str">
            <v/>
          </cell>
          <cell r="X1961" t="str">
            <v/>
          </cell>
          <cell r="Y1961" t="str">
            <v/>
          </cell>
          <cell r="Z1961" t="str">
            <v/>
          </cell>
          <cell r="AA1961" t="str">
            <v/>
          </cell>
          <cell r="AH1961" t="str">
            <v/>
          </cell>
        </row>
        <row r="1962">
          <cell r="P1962" t="str">
            <v/>
          </cell>
          <cell r="R1962" t="str">
            <v/>
          </cell>
          <cell r="W1962" t="str">
            <v/>
          </cell>
          <cell r="X1962" t="str">
            <v/>
          </cell>
          <cell r="Y1962" t="str">
            <v/>
          </cell>
          <cell r="Z1962" t="str">
            <v/>
          </cell>
          <cell r="AA1962" t="str">
            <v/>
          </cell>
          <cell r="AH1962" t="str">
            <v/>
          </cell>
        </row>
        <row r="1963">
          <cell r="P1963" t="str">
            <v/>
          </cell>
          <cell r="R1963" t="str">
            <v/>
          </cell>
          <cell r="W1963" t="str">
            <v/>
          </cell>
          <cell r="X1963" t="str">
            <v/>
          </cell>
          <cell r="Y1963" t="str">
            <v/>
          </cell>
          <cell r="Z1963" t="str">
            <v/>
          </cell>
          <cell r="AA1963" t="str">
            <v/>
          </cell>
          <cell r="AH1963" t="str">
            <v/>
          </cell>
        </row>
        <row r="1964">
          <cell r="P1964" t="str">
            <v/>
          </cell>
          <cell r="R1964" t="str">
            <v/>
          </cell>
          <cell r="W1964" t="str">
            <v/>
          </cell>
          <cell r="X1964" t="str">
            <v/>
          </cell>
          <cell r="Y1964" t="str">
            <v/>
          </cell>
          <cell r="Z1964" t="str">
            <v/>
          </cell>
          <cell r="AA1964" t="str">
            <v/>
          </cell>
          <cell r="AH1964" t="str">
            <v/>
          </cell>
        </row>
        <row r="1965">
          <cell r="P1965" t="str">
            <v/>
          </cell>
          <cell r="R1965" t="str">
            <v/>
          </cell>
          <cell r="W1965" t="str">
            <v/>
          </cell>
          <cell r="X1965" t="str">
            <v/>
          </cell>
          <cell r="Y1965" t="str">
            <v/>
          </cell>
          <cell r="Z1965" t="str">
            <v/>
          </cell>
          <cell r="AA1965" t="str">
            <v/>
          </cell>
          <cell r="AH1965" t="str">
            <v/>
          </cell>
        </row>
        <row r="1966">
          <cell r="P1966" t="str">
            <v/>
          </cell>
          <cell r="R1966" t="str">
            <v/>
          </cell>
          <cell r="W1966" t="str">
            <v/>
          </cell>
          <cell r="X1966" t="str">
            <v/>
          </cell>
          <cell r="Y1966" t="str">
            <v/>
          </cell>
          <cell r="Z1966" t="str">
            <v/>
          </cell>
          <cell r="AA1966" t="str">
            <v/>
          </cell>
          <cell r="AH1966" t="str">
            <v/>
          </cell>
        </row>
        <row r="1967">
          <cell r="P1967" t="str">
            <v/>
          </cell>
          <cell r="R1967" t="str">
            <v/>
          </cell>
          <cell r="W1967" t="str">
            <v/>
          </cell>
          <cell r="X1967" t="str">
            <v/>
          </cell>
          <cell r="Y1967" t="str">
            <v/>
          </cell>
          <cell r="Z1967" t="str">
            <v/>
          </cell>
          <cell r="AA1967" t="str">
            <v/>
          </cell>
          <cell r="AH1967" t="str">
            <v/>
          </cell>
        </row>
        <row r="1968">
          <cell r="P1968" t="str">
            <v/>
          </cell>
          <cell r="R1968" t="str">
            <v/>
          </cell>
          <cell r="W1968" t="str">
            <v/>
          </cell>
          <cell r="X1968" t="str">
            <v/>
          </cell>
          <cell r="Y1968" t="str">
            <v/>
          </cell>
          <cell r="Z1968" t="str">
            <v/>
          </cell>
          <cell r="AA1968" t="str">
            <v/>
          </cell>
          <cell r="AH1968" t="str">
            <v/>
          </cell>
        </row>
        <row r="1969">
          <cell r="P1969" t="str">
            <v/>
          </cell>
          <cell r="R1969" t="str">
            <v/>
          </cell>
          <cell r="W1969" t="str">
            <v/>
          </cell>
          <cell r="X1969" t="str">
            <v/>
          </cell>
          <cell r="Y1969" t="str">
            <v/>
          </cell>
          <cell r="Z1969" t="str">
            <v/>
          </cell>
          <cell r="AA1969" t="str">
            <v/>
          </cell>
          <cell r="AH1969" t="str">
            <v/>
          </cell>
        </row>
        <row r="1970">
          <cell r="P1970" t="str">
            <v/>
          </cell>
          <cell r="R1970" t="str">
            <v/>
          </cell>
          <cell r="W1970" t="str">
            <v/>
          </cell>
          <cell r="X1970" t="str">
            <v/>
          </cell>
          <cell r="Y1970" t="str">
            <v/>
          </cell>
          <cell r="Z1970" t="str">
            <v/>
          </cell>
          <cell r="AA1970" t="str">
            <v/>
          </cell>
          <cell r="AH1970" t="str">
            <v/>
          </cell>
        </row>
        <row r="1971">
          <cell r="P1971" t="str">
            <v/>
          </cell>
          <cell r="R1971" t="str">
            <v/>
          </cell>
          <cell r="W1971" t="str">
            <v/>
          </cell>
          <cell r="X1971" t="str">
            <v/>
          </cell>
          <cell r="Y1971" t="str">
            <v/>
          </cell>
          <cell r="Z1971" t="str">
            <v/>
          </cell>
          <cell r="AA1971" t="str">
            <v/>
          </cell>
          <cell r="AH1971" t="str">
            <v/>
          </cell>
        </row>
        <row r="1972">
          <cell r="P1972" t="str">
            <v/>
          </cell>
          <cell r="R1972" t="str">
            <v/>
          </cell>
          <cell r="W1972" t="str">
            <v/>
          </cell>
          <cell r="X1972" t="str">
            <v/>
          </cell>
          <cell r="Y1972" t="str">
            <v/>
          </cell>
          <cell r="Z1972" t="str">
            <v/>
          </cell>
          <cell r="AA1972" t="str">
            <v/>
          </cell>
          <cell r="AH1972" t="str">
            <v/>
          </cell>
        </row>
        <row r="1973">
          <cell r="P1973" t="str">
            <v/>
          </cell>
          <cell r="R1973" t="str">
            <v/>
          </cell>
          <cell r="W1973" t="str">
            <v/>
          </cell>
          <cell r="X1973" t="str">
            <v/>
          </cell>
          <cell r="Y1973" t="str">
            <v/>
          </cell>
          <cell r="Z1973" t="str">
            <v/>
          </cell>
          <cell r="AA1973" t="str">
            <v/>
          </cell>
          <cell r="AH1973" t="str">
            <v/>
          </cell>
        </row>
        <row r="1974">
          <cell r="P1974" t="str">
            <v/>
          </cell>
          <cell r="R1974" t="str">
            <v/>
          </cell>
          <cell r="W1974" t="str">
            <v/>
          </cell>
          <cell r="X1974" t="str">
            <v/>
          </cell>
          <cell r="Y1974" t="str">
            <v/>
          </cell>
          <cell r="Z1974" t="str">
            <v/>
          </cell>
          <cell r="AA1974" t="str">
            <v/>
          </cell>
          <cell r="AH1974" t="str">
            <v/>
          </cell>
        </row>
        <row r="1975">
          <cell r="P1975" t="str">
            <v/>
          </cell>
          <cell r="R1975" t="str">
            <v/>
          </cell>
          <cell r="W1975" t="str">
            <v/>
          </cell>
          <cell r="X1975" t="str">
            <v/>
          </cell>
          <cell r="Y1975" t="str">
            <v/>
          </cell>
          <cell r="Z1975" t="str">
            <v/>
          </cell>
          <cell r="AA1975" t="str">
            <v/>
          </cell>
          <cell r="AH1975" t="str">
            <v/>
          </cell>
        </row>
        <row r="1976">
          <cell r="P1976" t="str">
            <v/>
          </cell>
          <cell r="R1976" t="str">
            <v/>
          </cell>
          <cell r="W1976" t="str">
            <v/>
          </cell>
          <cell r="X1976" t="str">
            <v/>
          </cell>
          <cell r="Y1976" t="str">
            <v/>
          </cell>
          <cell r="Z1976" t="str">
            <v/>
          </cell>
          <cell r="AA1976" t="str">
            <v/>
          </cell>
          <cell r="AH1976" t="str">
            <v/>
          </cell>
        </row>
        <row r="1977">
          <cell r="P1977" t="str">
            <v/>
          </cell>
          <cell r="R1977" t="str">
            <v/>
          </cell>
          <cell r="W1977" t="str">
            <v/>
          </cell>
          <cell r="X1977" t="str">
            <v/>
          </cell>
          <cell r="Y1977" t="str">
            <v/>
          </cell>
          <cell r="Z1977" t="str">
            <v/>
          </cell>
          <cell r="AA1977" t="str">
            <v/>
          </cell>
          <cell r="AH1977" t="str">
            <v/>
          </cell>
        </row>
        <row r="1978">
          <cell r="P1978" t="str">
            <v/>
          </cell>
          <cell r="R1978" t="str">
            <v/>
          </cell>
          <cell r="W1978" t="str">
            <v/>
          </cell>
          <cell r="X1978" t="str">
            <v/>
          </cell>
          <cell r="Y1978" t="str">
            <v/>
          </cell>
          <cell r="Z1978" t="str">
            <v/>
          </cell>
          <cell r="AA1978" t="str">
            <v/>
          </cell>
          <cell r="AH1978" t="str">
            <v/>
          </cell>
        </row>
        <row r="1979">
          <cell r="P1979" t="str">
            <v/>
          </cell>
          <cell r="R1979" t="str">
            <v/>
          </cell>
          <cell r="W1979" t="str">
            <v/>
          </cell>
          <cell r="X1979" t="str">
            <v/>
          </cell>
          <cell r="Y1979" t="str">
            <v/>
          </cell>
          <cell r="Z1979" t="str">
            <v/>
          </cell>
          <cell r="AA1979" t="str">
            <v/>
          </cell>
          <cell r="AH1979" t="str">
            <v/>
          </cell>
        </row>
        <row r="1980">
          <cell r="P1980" t="str">
            <v/>
          </cell>
          <cell r="R1980" t="str">
            <v/>
          </cell>
          <cell r="W1980" t="str">
            <v/>
          </cell>
          <cell r="X1980" t="str">
            <v/>
          </cell>
          <cell r="Y1980" t="str">
            <v/>
          </cell>
          <cell r="Z1980" t="str">
            <v/>
          </cell>
          <cell r="AA1980" t="str">
            <v/>
          </cell>
          <cell r="AH1980" t="str">
            <v/>
          </cell>
        </row>
        <row r="1981">
          <cell r="P1981" t="str">
            <v/>
          </cell>
          <cell r="R1981" t="str">
            <v/>
          </cell>
          <cell r="W1981" t="str">
            <v/>
          </cell>
          <cell r="X1981" t="str">
            <v/>
          </cell>
          <cell r="Y1981" t="str">
            <v/>
          </cell>
          <cell r="Z1981" t="str">
            <v/>
          </cell>
          <cell r="AA1981" t="str">
            <v/>
          </cell>
          <cell r="AH1981" t="str">
            <v/>
          </cell>
        </row>
        <row r="1982">
          <cell r="P1982" t="str">
            <v/>
          </cell>
          <cell r="R1982" t="str">
            <v/>
          </cell>
          <cell r="W1982" t="str">
            <v/>
          </cell>
          <cell r="X1982" t="str">
            <v/>
          </cell>
          <cell r="Y1982" t="str">
            <v/>
          </cell>
          <cell r="Z1982" t="str">
            <v/>
          </cell>
          <cell r="AA1982" t="str">
            <v/>
          </cell>
          <cell r="AH1982" t="str">
            <v/>
          </cell>
        </row>
        <row r="1983">
          <cell r="P1983" t="str">
            <v/>
          </cell>
          <cell r="R1983" t="str">
            <v/>
          </cell>
          <cell r="W1983" t="str">
            <v/>
          </cell>
          <cell r="X1983" t="str">
            <v/>
          </cell>
          <cell r="Y1983" t="str">
            <v/>
          </cell>
          <cell r="Z1983" t="str">
            <v/>
          </cell>
          <cell r="AA1983" t="str">
            <v/>
          </cell>
          <cell r="AH1983" t="str">
            <v/>
          </cell>
        </row>
        <row r="1984">
          <cell r="P1984" t="str">
            <v/>
          </cell>
          <cell r="R1984" t="str">
            <v/>
          </cell>
          <cell r="W1984" t="str">
            <v/>
          </cell>
          <cell r="X1984" t="str">
            <v/>
          </cell>
          <cell r="Y1984" t="str">
            <v/>
          </cell>
          <cell r="Z1984" t="str">
            <v/>
          </cell>
          <cell r="AA1984" t="str">
            <v/>
          </cell>
          <cell r="AH1984" t="str">
            <v/>
          </cell>
        </row>
        <row r="1985">
          <cell r="P1985" t="str">
            <v/>
          </cell>
          <cell r="R1985" t="str">
            <v/>
          </cell>
          <cell r="W1985" t="str">
            <v/>
          </cell>
          <cell r="X1985" t="str">
            <v/>
          </cell>
          <cell r="Y1985" t="str">
            <v/>
          </cell>
          <cell r="Z1985" t="str">
            <v/>
          </cell>
          <cell r="AA1985" t="str">
            <v/>
          </cell>
          <cell r="AH1985" t="str">
            <v/>
          </cell>
        </row>
        <row r="1986">
          <cell r="P1986" t="str">
            <v/>
          </cell>
          <cell r="R1986" t="str">
            <v/>
          </cell>
          <cell r="W1986" t="str">
            <v/>
          </cell>
          <cell r="X1986" t="str">
            <v/>
          </cell>
          <cell r="Y1986" t="str">
            <v/>
          </cell>
          <cell r="Z1986" t="str">
            <v/>
          </cell>
          <cell r="AA1986" t="str">
            <v/>
          </cell>
          <cell r="AH1986" t="str">
            <v/>
          </cell>
        </row>
        <row r="1987">
          <cell r="P1987" t="str">
            <v/>
          </cell>
          <cell r="R1987" t="str">
            <v/>
          </cell>
          <cell r="W1987" t="str">
            <v/>
          </cell>
          <cell r="X1987" t="str">
            <v/>
          </cell>
          <cell r="Y1987" t="str">
            <v/>
          </cell>
          <cell r="Z1987" t="str">
            <v/>
          </cell>
          <cell r="AA1987" t="str">
            <v/>
          </cell>
          <cell r="AH1987" t="str">
            <v/>
          </cell>
        </row>
        <row r="1988">
          <cell r="P1988" t="str">
            <v/>
          </cell>
          <cell r="R1988" t="str">
            <v/>
          </cell>
          <cell r="W1988" t="str">
            <v/>
          </cell>
          <cell r="X1988" t="str">
            <v/>
          </cell>
          <cell r="Y1988" t="str">
            <v/>
          </cell>
          <cell r="Z1988" t="str">
            <v/>
          </cell>
          <cell r="AA1988" t="str">
            <v/>
          </cell>
          <cell r="AH1988" t="str">
            <v/>
          </cell>
        </row>
        <row r="1989">
          <cell r="P1989" t="str">
            <v/>
          </cell>
          <cell r="R1989" t="str">
            <v/>
          </cell>
          <cell r="W1989" t="str">
            <v/>
          </cell>
          <cell r="X1989" t="str">
            <v/>
          </cell>
          <cell r="Y1989" t="str">
            <v/>
          </cell>
          <cell r="Z1989" t="str">
            <v/>
          </cell>
          <cell r="AA1989" t="str">
            <v/>
          </cell>
          <cell r="AH1989" t="str">
            <v/>
          </cell>
        </row>
        <row r="1990">
          <cell r="P1990" t="str">
            <v/>
          </cell>
          <cell r="R1990" t="str">
            <v/>
          </cell>
          <cell r="W1990" t="str">
            <v/>
          </cell>
          <cell r="X1990" t="str">
            <v/>
          </cell>
          <cell r="Y1990" t="str">
            <v/>
          </cell>
          <cell r="Z1990" t="str">
            <v/>
          </cell>
          <cell r="AA1990" t="str">
            <v/>
          </cell>
          <cell r="AH1990" t="str">
            <v/>
          </cell>
        </row>
        <row r="1991">
          <cell r="P1991" t="str">
            <v/>
          </cell>
          <cell r="R1991" t="str">
            <v/>
          </cell>
          <cell r="W1991" t="str">
            <v/>
          </cell>
          <cell r="X1991" t="str">
            <v/>
          </cell>
          <cell r="Y1991" t="str">
            <v/>
          </cell>
          <cell r="Z1991" t="str">
            <v/>
          </cell>
          <cell r="AA1991" t="str">
            <v/>
          </cell>
          <cell r="AH1991" t="str">
            <v/>
          </cell>
        </row>
        <row r="1992">
          <cell r="P1992" t="str">
            <v/>
          </cell>
          <cell r="R1992" t="str">
            <v/>
          </cell>
          <cell r="W1992" t="str">
            <v/>
          </cell>
          <cell r="X1992" t="str">
            <v/>
          </cell>
          <cell r="Y1992" t="str">
            <v/>
          </cell>
          <cell r="Z1992" t="str">
            <v/>
          </cell>
          <cell r="AA1992" t="str">
            <v/>
          </cell>
          <cell r="AH1992" t="str">
            <v/>
          </cell>
        </row>
        <row r="1993">
          <cell r="P1993" t="str">
            <v/>
          </cell>
          <cell r="R1993" t="str">
            <v/>
          </cell>
          <cell r="W1993" t="str">
            <v/>
          </cell>
          <cell r="X1993" t="str">
            <v/>
          </cell>
          <cell r="Y1993" t="str">
            <v/>
          </cell>
          <cell r="Z1993" t="str">
            <v/>
          </cell>
          <cell r="AA1993" t="str">
            <v/>
          </cell>
          <cell r="AH1993" t="str">
            <v/>
          </cell>
        </row>
        <row r="1994">
          <cell r="P1994" t="str">
            <v/>
          </cell>
          <cell r="R1994" t="str">
            <v/>
          </cell>
          <cell r="W1994" t="str">
            <v/>
          </cell>
          <cell r="X1994" t="str">
            <v/>
          </cell>
          <cell r="Y1994" t="str">
            <v/>
          </cell>
          <cell r="Z1994" t="str">
            <v/>
          </cell>
          <cell r="AA1994" t="str">
            <v/>
          </cell>
          <cell r="AH1994" t="str">
            <v/>
          </cell>
        </row>
        <row r="1995">
          <cell r="P1995" t="str">
            <v/>
          </cell>
          <cell r="R1995" t="str">
            <v/>
          </cell>
          <cell r="W1995" t="str">
            <v/>
          </cell>
          <cell r="X1995" t="str">
            <v/>
          </cell>
          <cell r="Y1995" t="str">
            <v/>
          </cell>
          <cell r="Z1995" t="str">
            <v/>
          </cell>
          <cell r="AA1995" t="str">
            <v/>
          </cell>
          <cell r="AH1995" t="str">
            <v/>
          </cell>
        </row>
        <row r="1996">
          <cell r="P1996" t="str">
            <v/>
          </cell>
          <cell r="R1996" t="str">
            <v/>
          </cell>
          <cell r="W1996" t="str">
            <v/>
          </cell>
          <cell r="X1996" t="str">
            <v/>
          </cell>
          <cell r="Y1996" t="str">
            <v/>
          </cell>
          <cell r="Z1996" t="str">
            <v/>
          </cell>
          <cell r="AA1996" t="str">
            <v/>
          </cell>
          <cell r="AH1996" t="str">
            <v/>
          </cell>
        </row>
        <row r="1997">
          <cell r="P1997" t="str">
            <v/>
          </cell>
          <cell r="R1997" t="str">
            <v/>
          </cell>
          <cell r="W1997" t="str">
            <v/>
          </cell>
          <cell r="X1997" t="str">
            <v/>
          </cell>
          <cell r="Y1997" t="str">
            <v/>
          </cell>
          <cell r="Z1997" t="str">
            <v/>
          </cell>
          <cell r="AA1997" t="str">
            <v/>
          </cell>
          <cell r="AH1997" t="str">
            <v/>
          </cell>
        </row>
        <row r="1998">
          <cell r="P1998" t="str">
            <v/>
          </cell>
          <cell r="R1998" t="str">
            <v/>
          </cell>
          <cell r="W1998" t="str">
            <v/>
          </cell>
          <cell r="X1998" t="str">
            <v/>
          </cell>
          <cell r="Y1998" t="str">
            <v/>
          </cell>
          <cell r="Z1998" t="str">
            <v/>
          </cell>
          <cell r="AA1998" t="str">
            <v/>
          </cell>
          <cell r="AH1998" t="str">
            <v/>
          </cell>
        </row>
        <row r="1999">
          <cell r="P1999" t="str">
            <v/>
          </cell>
          <cell r="R1999" t="str">
            <v/>
          </cell>
          <cell r="W1999" t="str">
            <v/>
          </cell>
          <cell r="X1999" t="str">
            <v/>
          </cell>
          <cell r="Y1999" t="str">
            <v/>
          </cell>
          <cell r="Z1999" t="str">
            <v/>
          </cell>
          <cell r="AA1999" t="str">
            <v/>
          </cell>
          <cell r="AH1999" t="str">
            <v/>
          </cell>
        </row>
        <row r="2000">
          <cell r="P2000" t="str">
            <v/>
          </cell>
          <cell r="R2000" t="str">
            <v/>
          </cell>
          <cell r="W2000" t="str">
            <v/>
          </cell>
          <cell r="X2000" t="str">
            <v/>
          </cell>
          <cell r="Y2000" t="str">
            <v/>
          </cell>
          <cell r="Z2000" t="str">
            <v/>
          </cell>
          <cell r="AA2000" t="str">
            <v/>
          </cell>
          <cell r="AH2000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>
        <row r="1">
          <cell r="A1" t="str">
            <v>Customer_ID</v>
          </cell>
          <cell r="B1" t="str">
            <v>Customer_Trading_Name</v>
          </cell>
          <cell r="D1" t="str">
            <v>Customer_Legal_Form</v>
          </cell>
          <cell r="H1" t="str">
            <v>Customer_Taxation_No</v>
          </cell>
          <cell r="J1" t="str">
            <v>Customer_Office_Address_Line1</v>
          </cell>
          <cell r="K1" t="str">
            <v>Customer_Office_Address_Line2</v>
          </cell>
          <cell r="N1" t="str">
            <v>Customer_Office_Address_Area_ID</v>
          </cell>
          <cell r="V1" t="str">
            <v>Customer_Office_Contact_Person</v>
          </cell>
          <cell r="Y1" t="str">
            <v>Customer_Office_Contact_Person_Mobile1</v>
          </cell>
        </row>
        <row r="2">
          <cell r="A2" t="str">
            <v>1.1.5.0.1</v>
          </cell>
          <cell r="B2" t="str">
            <v>Nathani Indonesia</v>
          </cell>
          <cell r="D2" t="str">
            <v>PT.</v>
          </cell>
          <cell r="H2" t="str">
            <v>02.362.631.0.415.000</v>
          </cell>
          <cell r="J2" t="str">
            <v xml:space="preserve">D10, Ruko Daan Mogot Permai </v>
          </cell>
          <cell r="K2" t="str">
            <v>Jalan Daan Mogot Raya Km21,5</v>
          </cell>
          <cell r="N2" t="str">
            <v>62.16.6.1.5</v>
          </cell>
          <cell r="V2" t="str">
            <v>Agustina Y. Zulkarnain</v>
          </cell>
          <cell r="Y2" t="str">
            <v>0815-1809160</v>
          </cell>
        </row>
      </sheetData>
      <sheetData sheetId="1">
        <row r="1">
          <cell r="A1" t="str">
            <v>Supplier_ID</v>
          </cell>
          <cell r="B1" t="str">
            <v>Supplier_Trading_Name</v>
          </cell>
          <cell r="D1" t="str">
            <v>Supplier_Legal_Form</v>
          </cell>
          <cell r="H1" t="str">
            <v>Supplier_Taxation_No</v>
          </cell>
          <cell r="J1" t="str">
            <v>Supplier_Office_Address_Line1</v>
          </cell>
          <cell r="K1" t="str">
            <v>Supplier_Office_Address_Line2</v>
          </cell>
          <cell r="N1" t="str">
            <v>Supplier_Office_Address_Area_ID</v>
          </cell>
          <cell r="V1" t="str">
            <v>Supplier_Office_Contact_Person</v>
          </cell>
          <cell r="Y1" t="str">
            <v>Supplier_Office_Contact_Person_Mobile1</v>
          </cell>
        </row>
        <row r="2">
          <cell r="A2" t="str">
            <v>2.1.1.1</v>
          </cell>
          <cell r="B2" t="str">
            <v>Nathani Indonesia</v>
          </cell>
          <cell r="D2" t="str">
            <v>PT.</v>
          </cell>
          <cell r="H2" t="str">
            <v>02.362.631.0-415.000</v>
          </cell>
          <cell r="J2" t="str">
            <v>B5/7, Mutiara Kosambi 1</v>
          </cell>
          <cell r="K2" t="str">
            <v>Jalan Perancis Raya</v>
          </cell>
          <cell r="N2" t="str">
            <v>62.16.4.10.5</v>
          </cell>
          <cell r="V2" t="str">
            <v>Agustina Y. Zulkarnain</v>
          </cell>
          <cell r="Y2" t="str">
            <v>0815-1809160</v>
          </cell>
        </row>
        <row r="3">
          <cell r="A3" t="str">
            <v>2.1.1.10</v>
          </cell>
          <cell r="B3" t="str">
            <v>PDS Pompa Saudara</v>
          </cell>
          <cell r="D3" t="str">
            <v>Tk.</v>
          </cell>
        </row>
        <row r="4">
          <cell r="A4" t="str">
            <v>2.1.1.11</v>
          </cell>
          <cell r="B4" t="str">
            <v>Ditjen - Haki</v>
          </cell>
        </row>
        <row r="5">
          <cell r="A5" t="str">
            <v>2.1.1.12</v>
          </cell>
          <cell r="B5" t="str">
            <v>Judha Hartono, SH</v>
          </cell>
        </row>
        <row r="6">
          <cell r="A6" t="str">
            <v>2.1.1.13</v>
          </cell>
          <cell r="B6" t="str">
            <v>Angelina</v>
          </cell>
          <cell r="D6" t="str">
            <v>Tk.</v>
          </cell>
        </row>
        <row r="7">
          <cell r="A7" t="str">
            <v>2.1.1.2</v>
          </cell>
          <cell r="B7" t="str">
            <v>Dalzon Chemicals Indonesia</v>
          </cell>
          <cell r="D7" t="str">
            <v>PT.</v>
          </cell>
          <cell r="H7" t="str">
            <v>02.273.500.5-073.000</v>
          </cell>
          <cell r="J7" t="str">
            <v>Letjen Suprapto</v>
          </cell>
          <cell r="K7" t="str">
            <v>Cempaka Mas K. No. 22-23</v>
          </cell>
          <cell r="N7" t="str">
            <v>62.2.4.10.1</v>
          </cell>
          <cell r="V7" t="str">
            <v>Dyah Permatasari</v>
          </cell>
          <cell r="Y7" t="str">
            <v>0818-419152</v>
          </cell>
        </row>
        <row r="8">
          <cell r="A8" t="str">
            <v>2.1.1.3</v>
          </cell>
          <cell r="B8" t="str">
            <v>BCA Villa Bandara</v>
          </cell>
          <cell r="J8" t="str">
            <v>B8/B9, Mutiara Kosambi 2</v>
          </cell>
          <cell r="K8" t="str">
            <v>Jalan Perancis Raya</v>
          </cell>
          <cell r="N8" t="str">
            <v>62.16.4.10.5</v>
          </cell>
        </row>
        <row r="9">
          <cell r="A9" t="str">
            <v>2.1.1.4</v>
          </cell>
          <cell r="B9" t="str">
            <v>Mutiara Forklift</v>
          </cell>
          <cell r="K9" t="str">
            <v>Jalan Perancis Raya</v>
          </cell>
          <cell r="N9" t="str">
            <v>62.16.4.10.5</v>
          </cell>
        </row>
        <row r="10">
          <cell r="A10" t="str">
            <v>2.1.1.5</v>
          </cell>
          <cell r="B10" t="str">
            <v>Kemasindo</v>
          </cell>
          <cell r="D10" t="str">
            <v>PT.</v>
          </cell>
          <cell r="J10" t="str">
            <v>Jln. Raya Karang Bolong Kav. 12 No. 17 - 18 Ancol Barat</v>
          </cell>
          <cell r="K10" t="str">
            <v xml:space="preserve">Jln. Cikupa - Ps. Kemis Km. 3,8 </v>
          </cell>
          <cell r="N10" t="str">
            <v>62.16.4.2.4</v>
          </cell>
          <cell r="V10" t="str">
            <v>Benny</v>
          </cell>
          <cell r="Y10" t="str">
            <v>021 -  5904058</v>
          </cell>
        </row>
        <row r="11">
          <cell r="A11" t="str">
            <v>2.1.1.6</v>
          </cell>
          <cell r="B11" t="str">
            <v>Harapan Kita</v>
          </cell>
          <cell r="J11" t="str">
            <v>Jl. Raya Perancis No. 27</v>
          </cell>
          <cell r="K11" t="str">
            <v>Depan Taman Bandara</v>
          </cell>
          <cell r="N11" t="str">
            <v>62.16.4.10.5</v>
          </cell>
          <cell r="Y11" t="str">
            <v>021-5554720</v>
          </cell>
        </row>
        <row r="12">
          <cell r="A12" t="str">
            <v>2.1.1.7</v>
          </cell>
          <cell r="B12" t="str">
            <v>Akumulasi Limbah Produksi</v>
          </cell>
        </row>
        <row r="13">
          <cell r="A13" t="str">
            <v>2.1.1.8</v>
          </cell>
          <cell r="B13" t="str">
            <v>Departemen perindustrian dan Perdagangan</v>
          </cell>
        </row>
        <row r="14">
          <cell r="A14" t="str">
            <v>2.1.1.9</v>
          </cell>
          <cell r="B14" t="str">
            <v>Marga Jaya Elektronik</v>
          </cell>
          <cell r="D14" t="str">
            <v>Tk.</v>
          </cell>
          <cell r="J14" t="str">
            <v>Villa Taman Bandara Blok A7/9</v>
          </cell>
          <cell r="K14" t="str">
            <v>Jalan Perancis Raya</v>
          </cell>
          <cell r="N14" t="str">
            <v>62.16.4.10.5</v>
          </cell>
          <cell r="Y14" t="str">
            <v>021-5554901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J1" t="str">
            <v>Branch_Office_Address_Line1</v>
          </cell>
          <cell r="K1" t="str">
            <v>Branch_Office_Address_Line2</v>
          </cell>
          <cell r="N1" t="str">
            <v>Branch_Office_Address_Area_ID</v>
          </cell>
          <cell r="V1" t="str">
            <v>Branch_Office_Contact_Person</v>
          </cell>
          <cell r="Y1" t="str">
            <v>Branch_Office_Contact_Person_Mobile1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J2" t="str">
            <v>A5/8, Mutiara Kosambi 1</v>
          </cell>
          <cell r="K2" t="str">
            <v>Jalan Perancis Raya</v>
          </cell>
          <cell r="N2" t="str">
            <v>62.16.4.10.5</v>
          </cell>
          <cell r="V2" t="str">
            <v>Darmawan</v>
          </cell>
          <cell r="Y2" t="str">
            <v>0815-1809150</v>
          </cell>
        </row>
      </sheetData>
      <sheetData sheetId="3"/>
      <sheetData sheetId="4"/>
      <sheetData sheetId="5"/>
      <sheetData sheetId="6">
        <row r="1">
          <cell r="A1" t="str">
            <v>Product_ID</v>
          </cell>
          <cell r="K1" t="str">
            <v>Weight</v>
          </cell>
        </row>
        <row r="2">
          <cell r="A2" t="str">
            <v>1.1.7.0.1.1</v>
          </cell>
          <cell r="K2">
            <v>220</v>
          </cell>
        </row>
        <row r="3">
          <cell r="A3" t="str">
            <v>1.1.7.0.1.10</v>
          </cell>
          <cell r="K3">
            <v>259.8</v>
          </cell>
        </row>
        <row r="4">
          <cell r="A4" t="str">
            <v>1.1.7.0.1.100</v>
          </cell>
        </row>
        <row r="5">
          <cell r="A5" t="str">
            <v>1.1.7.0.1.101</v>
          </cell>
        </row>
        <row r="6">
          <cell r="A6" t="str">
            <v>1.1.7.0.1.102</v>
          </cell>
        </row>
        <row r="7">
          <cell r="A7" t="str">
            <v>1.1.7.0.1.103</v>
          </cell>
        </row>
        <row r="8">
          <cell r="A8" t="str">
            <v>1.1.7.0.1.104</v>
          </cell>
        </row>
        <row r="9">
          <cell r="A9" t="str">
            <v>1.1.7.0.1.105</v>
          </cell>
        </row>
        <row r="10">
          <cell r="A10" t="str">
            <v>1.1.7.0.1.106</v>
          </cell>
        </row>
        <row r="11">
          <cell r="A11" t="str">
            <v>1.1.7.0.1.107</v>
          </cell>
        </row>
        <row r="12">
          <cell r="A12" t="str">
            <v>1.1.7.0.1.108</v>
          </cell>
        </row>
        <row r="13">
          <cell r="A13" t="str">
            <v>1.1.7.0.1.109</v>
          </cell>
        </row>
        <row r="14">
          <cell r="A14" t="str">
            <v>1.1.7.0.1.11</v>
          </cell>
          <cell r="K14">
            <v>25</v>
          </cell>
        </row>
        <row r="15">
          <cell r="A15" t="str">
            <v>1.1.7.0.1.110</v>
          </cell>
        </row>
        <row r="16">
          <cell r="A16" t="str">
            <v>1.1.7.0.1.111</v>
          </cell>
        </row>
        <row r="17">
          <cell r="A17" t="str">
            <v>1.1.7.0.1.112</v>
          </cell>
        </row>
        <row r="18">
          <cell r="A18" t="str">
            <v>1.1.7.0.1.113</v>
          </cell>
        </row>
        <row r="19">
          <cell r="A19" t="str">
            <v>1.1.7.0.1.114</v>
          </cell>
        </row>
        <row r="20">
          <cell r="A20" t="str">
            <v>1.1.7.0.1.115</v>
          </cell>
        </row>
        <row r="21">
          <cell r="A21" t="str">
            <v>1.1.7.0.1.116</v>
          </cell>
        </row>
        <row r="22">
          <cell r="A22" t="str">
            <v>1.1.7.0.1.117</v>
          </cell>
        </row>
        <row r="23">
          <cell r="A23" t="str">
            <v>1.1.7.0.1.118</v>
          </cell>
        </row>
        <row r="24">
          <cell r="A24" t="str">
            <v>1.1.7.0.1.119</v>
          </cell>
        </row>
        <row r="25">
          <cell r="A25" t="str">
            <v>1.1.7.0.1.12</v>
          </cell>
          <cell r="K25">
            <v>25</v>
          </cell>
        </row>
        <row r="26">
          <cell r="A26" t="str">
            <v>1.1.7.0.1.120</v>
          </cell>
        </row>
        <row r="27">
          <cell r="A27" t="str">
            <v>1.1.7.0.1.121</v>
          </cell>
        </row>
        <row r="28">
          <cell r="A28" t="str">
            <v>1.1.7.0.1.122</v>
          </cell>
        </row>
        <row r="29">
          <cell r="A29" t="str">
            <v>1.1.7.0.1.123</v>
          </cell>
        </row>
        <row r="30">
          <cell r="A30" t="str">
            <v>1.1.7.0.1.124</v>
          </cell>
        </row>
        <row r="31">
          <cell r="A31" t="str">
            <v>1.1.7.0.1.125</v>
          </cell>
        </row>
        <row r="32">
          <cell r="A32" t="str">
            <v>1.1.7.0.1.126</v>
          </cell>
        </row>
        <row r="33">
          <cell r="A33" t="str">
            <v>1.1.7.0.1.127</v>
          </cell>
        </row>
        <row r="34">
          <cell r="A34" t="str">
            <v>1.1.7.0.1.128</v>
          </cell>
        </row>
        <row r="35">
          <cell r="A35" t="str">
            <v>1.1.7.0.1.129</v>
          </cell>
        </row>
        <row r="36">
          <cell r="A36" t="str">
            <v>1.1.7.0.1.13</v>
          </cell>
        </row>
        <row r="37">
          <cell r="A37" t="str">
            <v>1.1.7.0.1.130</v>
          </cell>
        </row>
        <row r="38">
          <cell r="A38" t="str">
            <v>1.1.7.0.1.131</v>
          </cell>
        </row>
        <row r="39">
          <cell r="A39" t="str">
            <v>1.1.7.0.1.132</v>
          </cell>
        </row>
        <row r="40">
          <cell r="A40" t="str">
            <v>1.1.7.0.1.133</v>
          </cell>
        </row>
        <row r="41">
          <cell r="A41" t="str">
            <v>1.1.7.0.1.134</v>
          </cell>
          <cell r="K41">
            <v>220</v>
          </cell>
        </row>
        <row r="42">
          <cell r="A42" t="str">
            <v>1.1.7.0.1.135</v>
          </cell>
        </row>
        <row r="43">
          <cell r="A43" t="str">
            <v>1.1.7.0.1.136</v>
          </cell>
        </row>
        <row r="44">
          <cell r="A44" t="str">
            <v>1.1.7.0.1.137</v>
          </cell>
        </row>
        <row r="45">
          <cell r="A45" t="str">
            <v>1.1.7.0.1.138</v>
          </cell>
        </row>
        <row r="46">
          <cell r="A46" t="str">
            <v>1.1.7.0.1.139</v>
          </cell>
        </row>
        <row r="47">
          <cell r="A47" t="str">
            <v>1.1.7.0.1.14</v>
          </cell>
          <cell r="K47">
            <v>25</v>
          </cell>
        </row>
        <row r="48">
          <cell r="A48" t="str">
            <v>1.1.7.0.1.140</v>
          </cell>
        </row>
        <row r="49">
          <cell r="A49" t="str">
            <v>1.1.7.0.1.141</v>
          </cell>
        </row>
        <row r="50">
          <cell r="A50" t="str">
            <v>1.1.7.0.1.142</v>
          </cell>
        </row>
        <row r="51">
          <cell r="A51" t="str">
            <v>1.1.7.0.1.143</v>
          </cell>
          <cell r="K51">
            <v>24.1</v>
          </cell>
        </row>
        <row r="52">
          <cell r="A52" t="str">
            <v>1.1.7.0.1.144</v>
          </cell>
        </row>
        <row r="53">
          <cell r="A53" t="str">
            <v>1.1.7.0.1.145</v>
          </cell>
        </row>
        <row r="54">
          <cell r="A54" t="str">
            <v>1.1.7.0.1.146</v>
          </cell>
          <cell r="K54">
            <v>23.5</v>
          </cell>
        </row>
        <row r="55">
          <cell r="A55" t="str">
            <v>1.1.7.0.1.147</v>
          </cell>
        </row>
        <row r="56">
          <cell r="A56" t="str">
            <v>1.1.7.0.1.148</v>
          </cell>
        </row>
        <row r="57">
          <cell r="A57" t="str">
            <v>1.1.7.0.1.149</v>
          </cell>
        </row>
        <row r="58">
          <cell r="A58" t="str">
            <v>1.1.7.0.1.15</v>
          </cell>
          <cell r="K58">
            <v>200</v>
          </cell>
        </row>
        <row r="59">
          <cell r="A59" t="str">
            <v>1.1.7.0.1.150</v>
          </cell>
        </row>
        <row r="60">
          <cell r="A60" t="str">
            <v>1.1.7.0.1.151</v>
          </cell>
        </row>
        <row r="61">
          <cell r="A61" t="str">
            <v>1.1.7.0.1.152</v>
          </cell>
        </row>
        <row r="62">
          <cell r="A62" t="str">
            <v>1.1.7.0.1.153</v>
          </cell>
        </row>
        <row r="63">
          <cell r="A63" t="str">
            <v>1.1.7.0.1.154</v>
          </cell>
        </row>
        <row r="64">
          <cell r="A64" t="str">
            <v>1.1.7.0.1.155</v>
          </cell>
        </row>
        <row r="65">
          <cell r="A65" t="str">
            <v>1.1.7.0.1.156</v>
          </cell>
        </row>
        <row r="66">
          <cell r="A66" t="str">
            <v>1.1.7.0.1.157</v>
          </cell>
        </row>
        <row r="67">
          <cell r="A67" t="str">
            <v>1.1.7.0.1.158</v>
          </cell>
        </row>
        <row r="68">
          <cell r="A68" t="str">
            <v>1.1.7.0.1.159</v>
          </cell>
        </row>
        <row r="69">
          <cell r="A69" t="str">
            <v>1.1.7.0.1.16</v>
          </cell>
          <cell r="K69">
            <v>200</v>
          </cell>
        </row>
        <row r="70">
          <cell r="A70" t="str">
            <v>1.1.7.0.1.160</v>
          </cell>
        </row>
        <row r="71">
          <cell r="A71" t="str">
            <v>1.1.7.0.1.161</v>
          </cell>
        </row>
        <row r="72">
          <cell r="A72" t="str">
            <v>1.1.7.0.1.162</v>
          </cell>
        </row>
        <row r="73">
          <cell r="A73" t="str">
            <v>1.1.7.0.1.163</v>
          </cell>
        </row>
        <row r="74">
          <cell r="A74" t="str">
            <v>1.1.7.0.1.164</v>
          </cell>
        </row>
        <row r="75">
          <cell r="A75" t="str">
            <v>1.1.7.0.1.165</v>
          </cell>
        </row>
        <row r="76">
          <cell r="A76" t="str">
            <v>1.1.7.0.1.166</v>
          </cell>
        </row>
        <row r="77">
          <cell r="A77" t="str">
            <v>1.1.7.0.1.167</v>
          </cell>
        </row>
        <row r="78">
          <cell r="A78" t="str">
            <v>1.1.7.0.1.168</v>
          </cell>
          <cell r="K78">
            <v>229</v>
          </cell>
        </row>
        <row r="79">
          <cell r="A79" t="str">
            <v>1.1.7.0.1.169</v>
          </cell>
        </row>
        <row r="80">
          <cell r="A80" t="str">
            <v>1.1.7.0.1.17</v>
          </cell>
          <cell r="K80">
            <v>30</v>
          </cell>
        </row>
        <row r="81">
          <cell r="A81" t="str">
            <v>1.1.7.0.1.170</v>
          </cell>
        </row>
        <row r="82">
          <cell r="A82" t="str">
            <v>1.1.7.0.1.171</v>
          </cell>
        </row>
        <row r="83">
          <cell r="A83" t="str">
            <v>1.1.7.0.1.172</v>
          </cell>
        </row>
        <row r="84">
          <cell r="A84" t="str">
            <v>1.1.7.0.1.173</v>
          </cell>
        </row>
        <row r="85">
          <cell r="A85" t="str">
            <v>1.1.7.0.1.174</v>
          </cell>
        </row>
        <row r="86">
          <cell r="A86" t="str">
            <v>1.1.7.0.1.175</v>
          </cell>
        </row>
        <row r="87">
          <cell r="A87" t="str">
            <v>1.1.7.0.1.176</v>
          </cell>
          <cell r="K87">
            <v>200</v>
          </cell>
        </row>
        <row r="88">
          <cell r="A88" t="str">
            <v>1.1.7.0.1.177</v>
          </cell>
          <cell r="K88">
            <v>240</v>
          </cell>
        </row>
        <row r="89">
          <cell r="A89" t="str">
            <v>1.1.7.0.1.178</v>
          </cell>
        </row>
        <row r="90">
          <cell r="A90" t="str">
            <v>1.1.7.0.1.179</v>
          </cell>
        </row>
        <row r="91">
          <cell r="A91" t="str">
            <v>1.1.7.0.1.18</v>
          </cell>
          <cell r="K91">
            <v>1000</v>
          </cell>
        </row>
        <row r="92">
          <cell r="A92" t="str">
            <v>1.1.7.0.1.180</v>
          </cell>
        </row>
        <row r="93">
          <cell r="A93" t="str">
            <v>1.1.7.0.1.181</v>
          </cell>
        </row>
        <row r="94">
          <cell r="A94" t="str">
            <v>1.1.7.0.1.182</v>
          </cell>
        </row>
        <row r="95">
          <cell r="A95" t="str">
            <v>1.1.7.0.1.183</v>
          </cell>
        </row>
        <row r="96">
          <cell r="A96" t="str">
            <v>1.1.7.0.1.184</v>
          </cell>
        </row>
        <row r="97">
          <cell r="A97" t="str">
            <v>1.1.7.0.1.185</v>
          </cell>
        </row>
        <row r="98">
          <cell r="A98" t="str">
            <v>1.1.7.0.1.186</v>
          </cell>
          <cell r="K98">
            <v>25</v>
          </cell>
        </row>
        <row r="99">
          <cell r="A99" t="str">
            <v>1.1.7.0.1.187</v>
          </cell>
          <cell r="K99">
            <v>25</v>
          </cell>
        </row>
        <row r="100">
          <cell r="A100" t="str">
            <v>1.1.7.0.1.188</v>
          </cell>
          <cell r="K100">
            <v>240</v>
          </cell>
        </row>
        <row r="101">
          <cell r="A101" t="str">
            <v>1.1.7.0.1.189</v>
          </cell>
          <cell r="K101">
            <v>24.1</v>
          </cell>
        </row>
        <row r="102">
          <cell r="A102" t="str">
            <v>1.1.7.0.1.19</v>
          </cell>
        </row>
        <row r="103">
          <cell r="A103" t="str">
            <v>1.1.7.0.1.190</v>
          </cell>
          <cell r="K103">
            <v>20</v>
          </cell>
        </row>
        <row r="104">
          <cell r="A104" t="str">
            <v>1.1.7.0.1.191</v>
          </cell>
        </row>
        <row r="105">
          <cell r="A105" t="str">
            <v>1.1.7.0.1.192</v>
          </cell>
        </row>
        <row r="106">
          <cell r="A106" t="str">
            <v>1.1.7.0.1.193</v>
          </cell>
        </row>
        <row r="107">
          <cell r="A107" t="str">
            <v>1.1.7.0.1.194</v>
          </cell>
        </row>
        <row r="108">
          <cell r="A108" t="str">
            <v>1.1.7.0.1.195</v>
          </cell>
        </row>
        <row r="109">
          <cell r="A109" t="str">
            <v>1.1.7.0.1.196</v>
          </cell>
        </row>
        <row r="110">
          <cell r="A110" t="str">
            <v>1.1.7.0.1.197</v>
          </cell>
        </row>
        <row r="111">
          <cell r="A111" t="str">
            <v>1.1.7.0.1.198</v>
          </cell>
        </row>
        <row r="112">
          <cell r="A112" t="str">
            <v>1.1.7.0.1.199</v>
          </cell>
        </row>
        <row r="113">
          <cell r="A113" t="str">
            <v>1.1.7.0.1.2</v>
          </cell>
        </row>
        <row r="114">
          <cell r="A114" t="str">
            <v>1.1.7.0.1.20</v>
          </cell>
        </row>
        <row r="115">
          <cell r="A115" t="str">
            <v>1.1.7.0.1.200</v>
          </cell>
          <cell r="K115">
            <v>200</v>
          </cell>
        </row>
        <row r="116">
          <cell r="A116" t="str">
            <v>1.1.7.0.1.201</v>
          </cell>
        </row>
        <row r="117">
          <cell r="A117" t="str">
            <v>1.1.7.0.1.202</v>
          </cell>
          <cell r="K117">
            <v>240</v>
          </cell>
        </row>
        <row r="118">
          <cell r="A118" t="str">
            <v>1.1.7.0.1.203</v>
          </cell>
        </row>
        <row r="119">
          <cell r="A119" t="str">
            <v>1.1.7.0.1.204</v>
          </cell>
        </row>
        <row r="120">
          <cell r="A120" t="str">
            <v>1.1.7.0.1.205</v>
          </cell>
        </row>
        <row r="121">
          <cell r="A121" t="str">
            <v>1.1.7.0.1.206</v>
          </cell>
        </row>
        <row r="122">
          <cell r="A122" t="str">
            <v>1.1.7.0.1.207</v>
          </cell>
        </row>
        <row r="123">
          <cell r="A123" t="str">
            <v>1.1.7.0.1.208</v>
          </cell>
        </row>
        <row r="124">
          <cell r="A124" t="str">
            <v>1.1.7.0.1.209</v>
          </cell>
          <cell r="K124">
            <v>1.2</v>
          </cell>
        </row>
        <row r="125">
          <cell r="A125" t="str">
            <v>1.1.7.0.1.210</v>
          </cell>
        </row>
        <row r="126">
          <cell r="A126" t="str">
            <v>1.1.7.0.1.211</v>
          </cell>
        </row>
        <row r="127">
          <cell r="A127" t="str">
            <v>1.1.7.0.1.212</v>
          </cell>
        </row>
        <row r="128">
          <cell r="A128" t="str">
            <v>1.1.7.0.1.213</v>
          </cell>
          <cell r="K128">
            <v>229</v>
          </cell>
        </row>
        <row r="129">
          <cell r="A129" t="str">
            <v>1.1.7.0.1.214</v>
          </cell>
          <cell r="K129">
            <v>200</v>
          </cell>
        </row>
        <row r="130">
          <cell r="A130" t="str">
            <v>1.1.7.0.1.215</v>
          </cell>
        </row>
        <row r="131">
          <cell r="A131" t="str">
            <v>1.1.7.0.1.216</v>
          </cell>
        </row>
        <row r="132">
          <cell r="A132" t="str">
            <v>1.1.7.0.1.217</v>
          </cell>
        </row>
        <row r="133">
          <cell r="A133" t="str">
            <v>1.1.7.0.1.218</v>
          </cell>
          <cell r="K133">
            <v>200</v>
          </cell>
        </row>
        <row r="134">
          <cell r="A134" t="str">
            <v>1.1.7.0.1.219</v>
          </cell>
        </row>
        <row r="135">
          <cell r="A135" t="str">
            <v>1.1.7.0.1.22</v>
          </cell>
          <cell r="K135">
            <v>240</v>
          </cell>
        </row>
        <row r="136">
          <cell r="A136" t="str">
            <v>1.1.7.0.1.220</v>
          </cell>
        </row>
        <row r="137">
          <cell r="A137" t="str">
            <v>1.1.7.0.1.221</v>
          </cell>
        </row>
        <row r="138">
          <cell r="A138" t="str">
            <v>1.1.7.0.1.222</v>
          </cell>
          <cell r="K138">
            <v>240</v>
          </cell>
        </row>
        <row r="139">
          <cell r="A139" t="str">
            <v>1.1.7.0.1.223</v>
          </cell>
        </row>
        <row r="140">
          <cell r="A140" t="str">
            <v>1.1.7.0.1.224</v>
          </cell>
        </row>
        <row r="141">
          <cell r="A141" t="str">
            <v>1.1.7.0.1.225</v>
          </cell>
        </row>
        <row r="142">
          <cell r="A142" t="str">
            <v>1.1.7.0.1.226</v>
          </cell>
        </row>
        <row r="143">
          <cell r="A143" t="str">
            <v>1.1.7.0.1.227</v>
          </cell>
        </row>
        <row r="144">
          <cell r="A144" t="str">
            <v>1.1.7.0.1.228</v>
          </cell>
        </row>
        <row r="145">
          <cell r="A145" t="str">
            <v>1.1.7.0.1.229</v>
          </cell>
        </row>
        <row r="146">
          <cell r="A146" t="str">
            <v>1.1.7.0.1.23</v>
          </cell>
        </row>
        <row r="147">
          <cell r="A147" t="str">
            <v>1.1.7.0.1.230</v>
          </cell>
        </row>
        <row r="148">
          <cell r="A148" t="str">
            <v>1.1.7.0.1.231</v>
          </cell>
        </row>
        <row r="149">
          <cell r="A149" t="str">
            <v>1.1.7.0.1.232</v>
          </cell>
          <cell r="K149">
            <v>229</v>
          </cell>
        </row>
        <row r="150">
          <cell r="A150" t="str">
            <v>1.1.7.0.1.233</v>
          </cell>
        </row>
        <row r="151">
          <cell r="A151" t="str">
            <v>1.1.7.0.1.234</v>
          </cell>
        </row>
        <row r="152">
          <cell r="A152" t="str">
            <v>1.1.7.0.1.235</v>
          </cell>
        </row>
        <row r="153">
          <cell r="A153" t="str">
            <v>1.1.7.0.1.236</v>
          </cell>
          <cell r="K153">
            <v>240</v>
          </cell>
        </row>
        <row r="154">
          <cell r="A154" t="str">
            <v>1.1.7.0.1.24</v>
          </cell>
        </row>
        <row r="155">
          <cell r="A155" t="str">
            <v>1.1.7.0.1.25</v>
          </cell>
        </row>
        <row r="156">
          <cell r="A156" t="str">
            <v>1.1.7.0.1.26</v>
          </cell>
        </row>
        <row r="157">
          <cell r="A157" t="str">
            <v>1.1.7.0.1.27</v>
          </cell>
        </row>
        <row r="158">
          <cell r="A158" t="str">
            <v>1.1.7.0.1.28</v>
          </cell>
        </row>
        <row r="159">
          <cell r="A159" t="str">
            <v>1.1.7.0.1.29</v>
          </cell>
        </row>
        <row r="160">
          <cell r="A160" t="str">
            <v>1.1.7.0.1.3</v>
          </cell>
          <cell r="K160">
            <v>240</v>
          </cell>
        </row>
        <row r="161">
          <cell r="A161" t="str">
            <v>1.1.7.0.1.30</v>
          </cell>
        </row>
        <row r="162">
          <cell r="A162" t="str">
            <v>1.1.7.0.1.31</v>
          </cell>
        </row>
        <row r="163">
          <cell r="A163" t="str">
            <v>1.1.7.0.1.32</v>
          </cell>
        </row>
        <row r="164">
          <cell r="A164" t="str">
            <v>1.1.7.0.1.33</v>
          </cell>
          <cell r="K164">
            <v>25</v>
          </cell>
        </row>
        <row r="165">
          <cell r="A165" t="str">
            <v>1.1.7.0.1.34</v>
          </cell>
        </row>
        <row r="166">
          <cell r="A166" t="str">
            <v>1.1.7.0.1.35</v>
          </cell>
          <cell r="K166">
            <v>200</v>
          </cell>
        </row>
        <row r="167">
          <cell r="A167" t="str">
            <v>1.1.7.0.1.36</v>
          </cell>
        </row>
        <row r="168">
          <cell r="A168" t="str">
            <v>1.1.7.0.1.37</v>
          </cell>
        </row>
        <row r="169">
          <cell r="A169" t="str">
            <v>1.1.7.0.1.38</v>
          </cell>
        </row>
        <row r="170">
          <cell r="A170" t="str">
            <v>1.1.7.0.1.39</v>
          </cell>
        </row>
        <row r="171">
          <cell r="A171" t="str">
            <v>1.1.7.0.1.4</v>
          </cell>
          <cell r="K171">
            <v>200</v>
          </cell>
        </row>
        <row r="172">
          <cell r="A172" t="str">
            <v>1.1.7.0.1.40</v>
          </cell>
        </row>
        <row r="173">
          <cell r="A173" t="str">
            <v>1.1.7.0.1.41</v>
          </cell>
        </row>
        <row r="174">
          <cell r="A174" t="str">
            <v>1.1.7.0.1.42</v>
          </cell>
        </row>
        <row r="175">
          <cell r="A175" t="str">
            <v>1.1.7.0.1.43</v>
          </cell>
        </row>
        <row r="176">
          <cell r="A176" t="str">
            <v>1.1.7.0.1.44</v>
          </cell>
        </row>
        <row r="177">
          <cell r="A177" t="str">
            <v>1.1.7.0.1.45</v>
          </cell>
        </row>
        <row r="178">
          <cell r="A178" t="str">
            <v>1.1.7.0.1.46</v>
          </cell>
        </row>
        <row r="179">
          <cell r="A179" t="str">
            <v>1.1.7.0.1.47</v>
          </cell>
        </row>
        <row r="180">
          <cell r="A180" t="str">
            <v>1.1.7.0.1.48</v>
          </cell>
        </row>
        <row r="181">
          <cell r="A181" t="str">
            <v>1.1.7.0.1.49</v>
          </cell>
        </row>
        <row r="182">
          <cell r="A182" t="str">
            <v>1.1.7.0.1.5</v>
          </cell>
          <cell r="K182">
            <v>220</v>
          </cell>
        </row>
        <row r="183">
          <cell r="A183" t="str">
            <v>1.1.7.0.1.50</v>
          </cell>
        </row>
        <row r="184">
          <cell r="A184" t="str">
            <v>1.1.7.0.1.51</v>
          </cell>
        </row>
        <row r="185">
          <cell r="A185" t="str">
            <v>1.1.7.0.1.52</v>
          </cell>
        </row>
        <row r="186">
          <cell r="A186" t="str">
            <v>1.1.7.0.1.53</v>
          </cell>
        </row>
        <row r="187">
          <cell r="A187" t="str">
            <v>1.1.7.0.1.54</v>
          </cell>
        </row>
        <row r="188">
          <cell r="A188" t="str">
            <v>1.1.7.0.1.55</v>
          </cell>
        </row>
        <row r="189">
          <cell r="A189" t="str">
            <v>1.1.7.0.1.56</v>
          </cell>
        </row>
        <row r="190">
          <cell r="A190" t="str">
            <v>1.1.7.0.1.57</v>
          </cell>
        </row>
        <row r="191">
          <cell r="A191" t="str">
            <v>1.1.7.0.1.58</v>
          </cell>
        </row>
        <row r="192">
          <cell r="A192" t="str">
            <v>1.1.7.0.1.59</v>
          </cell>
        </row>
        <row r="193">
          <cell r="A193" t="str">
            <v>1.1.7.0.1.6</v>
          </cell>
        </row>
        <row r="194">
          <cell r="A194" t="str">
            <v>1.1.7.0.1.60</v>
          </cell>
        </row>
        <row r="195">
          <cell r="A195" t="str">
            <v>1.1.7.0.1.61</v>
          </cell>
        </row>
        <row r="196">
          <cell r="A196" t="str">
            <v>1.1.7.0.1.62</v>
          </cell>
        </row>
        <row r="197">
          <cell r="A197" t="str">
            <v>1.1.7.0.1.63</v>
          </cell>
        </row>
        <row r="198">
          <cell r="A198" t="str">
            <v>1.1.7.0.1.64</v>
          </cell>
        </row>
        <row r="199">
          <cell r="A199" t="str">
            <v>1.1.7.0.1.65</v>
          </cell>
        </row>
        <row r="200">
          <cell r="A200" t="str">
            <v>1.1.7.0.1.66</v>
          </cell>
        </row>
        <row r="201">
          <cell r="A201" t="str">
            <v>1.1.7.0.1.67</v>
          </cell>
        </row>
        <row r="202">
          <cell r="A202" t="str">
            <v>1.1.7.0.1.68</v>
          </cell>
        </row>
        <row r="203">
          <cell r="A203" t="str">
            <v>1.1.7.0.1.69</v>
          </cell>
        </row>
        <row r="204">
          <cell r="A204" t="str">
            <v>1.1.7.0.1.7</v>
          </cell>
          <cell r="K204">
            <v>200</v>
          </cell>
        </row>
        <row r="205">
          <cell r="A205" t="str">
            <v>1.1.7.0.1.70</v>
          </cell>
        </row>
        <row r="206">
          <cell r="A206" t="str">
            <v>1.1.7.0.1.71</v>
          </cell>
        </row>
        <row r="207">
          <cell r="A207" t="str">
            <v>1.1.7.0.1.72</v>
          </cell>
        </row>
        <row r="208">
          <cell r="A208" t="str">
            <v>1.1.7.0.1.73</v>
          </cell>
        </row>
        <row r="209">
          <cell r="A209" t="str">
            <v>1.1.7.0.1.74</v>
          </cell>
        </row>
        <row r="210">
          <cell r="A210" t="str">
            <v>1.1.7.0.1.75</v>
          </cell>
        </row>
        <row r="211">
          <cell r="A211" t="str">
            <v>1.1.7.0.1.76</v>
          </cell>
        </row>
        <row r="212">
          <cell r="A212" t="str">
            <v>1.1.7.0.1.77</v>
          </cell>
        </row>
        <row r="213">
          <cell r="A213" t="str">
            <v>1.1.7.0.1.78</v>
          </cell>
        </row>
        <row r="214">
          <cell r="A214" t="str">
            <v>1.1.7.0.1.79</v>
          </cell>
        </row>
        <row r="215">
          <cell r="A215" t="str">
            <v>1.1.7.0.1.8</v>
          </cell>
        </row>
        <row r="216">
          <cell r="A216" t="str">
            <v>1.1.7.0.1.80</v>
          </cell>
        </row>
        <row r="217">
          <cell r="A217" t="str">
            <v>1.1.7.0.1.81</v>
          </cell>
        </row>
        <row r="218">
          <cell r="A218" t="str">
            <v>1.1.7.0.1.82</v>
          </cell>
        </row>
        <row r="219">
          <cell r="A219" t="str">
            <v>1.1.7.0.1.83</v>
          </cell>
        </row>
        <row r="220">
          <cell r="A220" t="str">
            <v>1.1.7.0.1.84</v>
          </cell>
        </row>
        <row r="221">
          <cell r="A221" t="str">
            <v>1.1.7.0.1.85</v>
          </cell>
        </row>
        <row r="222">
          <cell r="A222" t="str">
            <v>1.1.7.0.1.86</v>
          </cell>
        </row>
        <row r="223">
          <cell r="A223" t="str">
            <v>1.1.7.0.1.87</v>
          </cell>
        </row>
        <row r="224">
          <cell r="A224" t="str">
            <v>1.1.7.0.1.88</v>
          </cell>
        </row>
        <row r="225">
          <cell r="A225" t="str">
            <v>1.1.7.0.1.89</v>
          </cell>
        </row>
        <row r="226">
          <cell r="A226" t="str">
            <v>1.1.7.0.1.9</v>
          </cell>
        </row>
        <row r="227">
          <cell r="A227" t="str">
            <v>1.1.7.0.1.90</v>
          </cell>
        </row>
        <row r="228">
          <cell r="A228" t="str">
            <v>1.1.7.0.1.91</v>
          </cell>
        </row>
        <row r="229">
          <cell r="A229" t="str">
            <v>1.1.7.0.1.92</v>
          </cell>
        </row>
        <row r="230">
          <cell r="A230" t="str">
            <v>1.1.7.0.1.93</v>
          </cell>
        </row>
        <row r="231">
          <cell r="A231" t="str">
            <v>1.1.7.0.1.94</v>
          </cell>
        </row>
        <row r="232">
          <cell r="A232" t="str">
            <v>1.1.7.0.1.95</v>
          </cell>
        </row>
        <row r="233">
          <cell r="A233" t="str">
            <v>1.1.7.0.1.96</v>
          </cell>
        </row>
        <row r="234">
          <cell r="A234" t="str">
            <v>1.1.7.0.1.97</v>
          </cell>
        </row>
        <row r="235">
          <cell r="A235" t="str">
            <v>1.1.7.0.1.98</v>
          </cell>
        </row>
        <row r="236">
          <cell r="A236" t="str">
            <v>1.1.7.0.1.99</v>
          </cell>
        </row>
        <row r="237">
          <cell r="A237" t="str">
            <v>1.1.7.0.2.1</v>
          </cell>
        </row>
        <row r="238">
          <cell r="A238" t="str">
            <v>1.1.7.0.3.1</v>
          </cell>
          <cell r="K238">
            <v>7.8</v>
          </cell>
        </row>
        <row r="239">
          <cell r="A239" t="str">
            <v>1.1.7.0.3.10</v>
          </cell>
          <cell r="K239">
            <v>14.5</v>
          </cell>
        </row>
        <row r="240">
          <cell r="A240" t="str">
            <v>1.1.7.0.3.100</v>
          </cell>
          <cell r="K240">
            <v>7.8</v>
          </cell>
        </row>
        <row r="241">
          <cell r="A241" t="str">
            <v>1.1.7.0.3.101</v>
          </cell>
          <cell r="K241">
            <v>21.1</v>
          </cell>
        </row>
        <row r="242">
          <cell r="A242" t="str">
            <v>1.1.7.0.3.102</v>
          </cell>
          <cell r="K242">
            <v>25.5</v>
          </cell>
        </row>
        <row r="243">
          <cell r="A243" t="str">
            <v>1.1.7.0.3.103</v>
          </cell>
          <cell r="K243">
            <v>23.5</v>
          </cell>
        </row>
        <row r="244">
          <cell r="A244" t="str">
            <v>1.1.7.0.3.104</v>
          </cell>
          <cell r="K244">
            <v>19.8</v>
          </cell>
        </row>
        <row r="245">
          <cell r="A245" t="str">
            <v>1.1.7.0.3.105</v>
          </cell>
          <cell r="K245">
            <v>14.8</v>
          </cell>
        </row>
        <row r="246">
          <cell r="A246" t="str">
            <v>1.1.7.0.3.106</v>
          </cell>
          <cell r="K246">
            <v>10.7</v>
          </cell>
        </row>
        <row r="247">
          <cell r="A247" t="str">
            <v>1.1.7.0.3.11</v>
          </cell>
          <cell r="K247">
            <v>16.3</v>
          </cell>
        </row>
        <row r="248">
          <cell r="A248" t="str">
            <v>1.1.7.0.3.12</v>
          </cell>
          <cell r="K248">
            <v>15.3</v>
          </cell>
        </row>
        <row r="249">
          <cell r="A249" t="str">
            <v>1.1.7.0.3.13</v>
          </cell>
          <cell r="K249">
            <v>24.1</v>
          </cell>
        </row>
        <row r="250">
          <cell r="A250" t="str">
            <v>1.1.7.0.3.14</v>
          </cell>
        </row>
        <row r="251">
          <cell r="A251" t="str">
            <v>1.1.7.0.3.15</v>
          </cell>
          <cell r="K251">
            <v>12.8</v>
          </cell>
        </row>
        <row r="252">
          <cell r="A252" t="str">
            <v>1.1.7.0.3.16</v>
          </cell>
          <cell r="K252">
            <v>19.600000000000001</v>
          </cell>
        </row>
        <row r="253">
          <cell r="A253" t="str">
            <v>1.1.7.0.3.17</v>
          </cell>
          <cell r="K253">
            <v>15.4</v>
          </cell>
        </row>
        <row r="254">
          <cell r="A254" t="str">
            <v>1.1.7.0.3.18</v>
          </cell>
          <cell r="K254">
            <v>13.1</v>
          </cell>
        </row>
        <row r="255">
          <cell r="A255" t="str">
            <v>1.1.7.0.3.19</v>
          </cell>
          <cell r="K255">
            <v>14.8</v>
          </cell>
        </row>
        <row r="256">
          <cell r="A256" t="str">
            <v>1.1.7.0.3.2</v>
          </cell>
        </row>
        <row r="257">
          <cell r="A257" t="str">
            <v>1.1.7.0.3.20</v>
          </cell>
          <cell r="K257">
            <v>23.5</v>
          </cell>
        </row>
        <row r="258">
          <cell r="A258" t="str">
            <v>1.1.7.0.3.21</v>
          </cell>
          <cell r="K258">
            <v>23.5</v>
          </cell>
        </row>
        <row r="259">
          <cell r="A259" t="str">
            <v>1.1.7.0.3.22</v>
          </cell>
          <cell r="K259">
            <v>19.8</v>
          </cell>
        </row>
        <row r="260">
          <cell r="A260" t="str">
            <v>1.1.7.0.3.23</v>
          </cell>
          <cell r="K260">
            <v>14.2</v>
          </cell>
        </row>
        <row r="261">
          <cell r="A261" t="str">
            <v>1.1.7.0.3.24</v>
          </cell>
          <cell r="K261">
            <v>22.4</v>
          </cell>
        </row>
        <row r="262">
          <cell r="A262" t="str">
            <v>1.1.7.0.3.25</v>
          </cell>
        </row>
        <row r="263">
          <cell r="A263" t="str">
            <v>1.1.7.0.3.26</v>
          </cell>
          <cell r="K263">
            <v>12.7</v>
          </cell>
        </row>
        <row r="264">
          <cell r="A264" t="str">
            <v>1.1.7.0.3.27</v>
          </cell>
          <cell r="K264">
            <v>17.899999999999999</v>
          </cell>
        </row>
        <row r="265">
          <cell r="A265" t="str">
            <v>1.1.7.0.3.28</v>
          </cell>
          <cell r="K265">
            <v>14.1</v>
          </cell>
        </row>
        <row r="266">
          <cell r="A266" t="str">
            <v>1.1.7.0.3.29</v>
          </cell>
        </row>
        <row r="267">
          <cell r="A267" t="str">
            <v>1.1.7.0.3.3</v>
          </cell>
          <cell r="K267">
            <v>13.6</v>
          </cell>
        </row>
        <row r="268">
          <cell r="A268" t="str">
            <v>1.1.7.0.3.30</v>
          </cell>
        </row>
        <row r="269">
          <cell r="A269" t="str">
            <v>1.1.7.0.3.31</v>
          </cell>
        </row>
        <row r="270">
          <cell r="A270" t="str">
            <v>1.1.7.0.3.32</v>
          </cell>
        </row>
        <row r="271">
          <cell r="A271" t="str">
            <v>1.1.7.0.3.33</v>
          </cell>
        </row>
        <row r="272">
          <cell r="A272" t="str">
            <v>1.1.7.0.3.34</v>
          </cell>
        </row>
        <row r="273">
          <cell r="A273" t="str">
            <v>1.1.7.0.3.35</v>
          </cell>
          <cell r="K273">
            <v>14</v>
          </cell>
        </row>
        <row r="274">
          <cell r="A274" t="str">
            <v>1.1.7.0.3.36</v>
          </cell>
          <cell r="K274">
            <v>22.8</v>
          </cell>
        </row>
        <row r="275">
          <cell r="A275" t="str">
            <v>1.1.7.0.3.37</v>
          </cell>
        </row>
        <row r="276">
          <cell r="A276" t="str">
            <v>1.1.7.0.3.38</v>
          </cell>
        </row>
        <row r="277">
          <cell r="A277" t="str">
            <v>1.1.7.0.3.39</v>
          </cell>
        </row>
        <row r="278">
          <cell r="A278" t="str">
            <v>1.1.7.0.3.4</v>
          </cell>
          <cell r="K278">
            <v>24</v>
          </cell>
        </row>
        <row r="279">
          <cell r="A279" t="str">
            <v>1.1.7.0.3.40</v>
          </cell>
        </row>
        <row r="280">
          <cell r="A280" t="str">
            <v>1.1.7.0.3.41</v>
          </cell>
          <cell r="K280">
            <v>17.899999999999999</v>
          </cell>
        </row>
        <row r="281">
          <cell r="A281" t="str">
            <v>1.1.7.0.3.42</v>
          </cell>
          <cell r="K281">
            <v>17.899999999999999</v>
          </cell>
        </row>
        <row r="282">
          <cell r="A282" t="str">
            <v>1.1.7.0.3.43</v>
          </cell>
          <cell r="K282">
            <v>23.5</v>
          </cell>
        </row>
        <row r="283">
          <cell r="A283" t="str">
            <v>1.1.7.0.3.44</v>
          </cell>
          <cell r="K283">
            <v>23.5</v>
          </cell>
        </row>
        <row r="284">
          <cell r="A284" t="str">
            <v>1.1.7.0.3.45</v>
          </cell>
          <cell r="K284">
            <v>19.8</v>
          </cell>
        </row>
        <row r="285">
          <cell r="A285" t="str">
            <v>1.1.7.0.3.46</v>
          </cell>
          <cell r="K285">
            <v>17.899999999999999</v>
          </cell>
        </row>
        <row r="286">
          <cell r="A286" t="str">
            <v>1.1.7.0.3.47</v>
          </cell>
          <cell r="K286">
            <v>23.5</v>
          </cell>
        </row>
        <row r="287">
          <cell r="A287" t="str">
            <v>1.1.7.0.3.48</v>
          </cell>
          <cell r="K287">
            <v>23.5</v>
          </cell>
        </row>
        <row r="288">
          <cell r="A288" t="str">
            <v>1.1.7.0.3.49</v>
          </cell>
          <cell r="K288">
            <v>19.8</v>
          </cell>
        </row>
        <row r="289">
          <cell r="A289" t="str">
            <v>1.1.7.0.3.5</v>
          </cell>
          <cell r="K289">
            <v>12.3</v>
          </cell>
        </row>
        <row r="290">
          <cell r="A290" t="str">
            <v>1.1.7.0.3.50</v>
          </cell>
          <cell r="K290">
            <v>23.5</v>
          </cell>
        </row>
        <row r="291">
          <cell r="A291" t="str">
            <v>1.1.7.0.3.51</v>
          </cell>
          <cell r="K291">
            <v>23.5</v>
          </cell>
        </row>
        <row r="292">
          <cell r="A292" t="str">
            <v>1.1.7.0.3.52</v>
          </cell>
          <cell r="K292">
            <v>23.5</v>
          </cell>
        </row>
        <row r="293">
          <cell r="A293" t="str">
            <v>1.1.7.0.3.53</v>
          </cell>
          <cell r="K293">
            <v>14.2</v>
          </cell>
        </row>
        <row r="294">
          <cell r="A294" t="str">
            <v>1.1.7.0.3.54</v>
          </cell>
          <cell r="K294">
            <v>22.4</v>
          </cell>
        </row>
        <row r="295">
          <cell r="A295" t="str">
            <v>1.1.7.0.3.55</v>
          </cell>
          <cell r="K295">
            <v>22.4</v>
          </cell>
        </row>
        <row r="296">
          <cell r="A296" t="str">
            <v>1.1.7.0.3.56</v>
          </cell>
          <cell r="K296">
            <v>23.5</v>
          </cell>
        </row>
        <row r="297">
          <cell r="A297" t="str">
            <v>1.1.7.0.3.57</v>
          </cell>
          <cell r="K297">
            <v>23.5</v>
          </cell>
        </row>
        <row r="298">
          <cell r="A298" t="str">
            <v>1.1.7.0.3.58</v>
          </cell>
          <cell r="K298">
            <v>23.5</v>
          </cell>
        </row>
        <row r="299">
          <cell r="A299" t="str">
            <v>1.1.7.0.3.59</v>
          </cell>
          <cell r="K299">
            <v>23.5</v>
          </cell>
        </row>
        <row r="300">
          <cell r="A300" t="str">
            <v>1.1.7.0.3.6</v>
          </cell>
        </row>
        <row r="301">
          <cell r="A301" t="str">
            <v>1.1.7.0.3.60</v>
          </cell>
          <cell r="K301">
            <v>6.6</v>
          </cell>
        </row>
        <row r="302">
          <cell r="A302" t="str">
            <v>1.1.7.0.3.61</v>
          </cell>
          <cell r="K302">
            <v>14.8</v>
          </cell>
        </row>
        <row r="303">
          <cell r="A303" t="str">
            <v>1.1.7.0.3.62</v>
          </cell>
          <cell r="K303">
            <v>17.899999999999999</v>
          </cell>
        </row>
        <row r="304">
          <cell r="A304" t="str">
            <v>1.1.7.0.3.63</v>
          </cell>
          <cell r="K304">
            <v>19.8</v>
          </cell>
        </row>
        <row r="305">
          <cell r="A305" t="str">
            <v>1.1.7.0.3.64</v>
          </cell>
          <cell r="K305">
            <v>19.8</v>
          </cell>
        </row>
        <row r="306">
          <cell r="A306" t="str">
            <v>1.1.7.0.3.65</v>
          </cell>
          <cell r="K306">
            <v>12.7</v>
          </cell>
        </row>
        <row r="307">
          <cell r="A307" t="str">
            <v>1.1.7.0.3.66</v>
          </cell>
          <cell r="K307">
            <v>22.4</v>
          </cell>
        </row>
        <row r="308">
          <cell r="A308" t="str">
            <v>1.1.7.0.3.67</v>
          </cell>
          <cell r="K308">
            <v>14.8</v>
          </cell>
        </row>
        <row r="309">
          <cell r="A309" t="str">
            <v>1.1.7.0.3.68</v>
          </cell>
        </row>
        <row r="310">
          <cell r="A310" t="str">
            <v>1.1.7.0.3.69</v>
          </cell>
          <cell r="K310">
            <v>10.7</v>
          </cell>
        </row>
        <row r="311">
          <cell r="A311" t="str">
            <v>1.1.7.0.3.7</v>
          </cell>
        </row>
        <row r="312">
          <cell r="A312" t="str">
            <v>1.1.7.0.3.70</v>
          </cell>
          <cell r="K312">
            <v>14.8</v>
          </cell>
        </row>
        <row r="313">
          <cell r="A313" t="str">
            <v>1.1.7.0.3.71</v>
          </cell>
          <cell r="K313">
            <v>19.8</v>
          </cell>
        </row>
        <row r="314">
          <cell r="A314" t="str">
            <v>1.1.7.0.3.72</v>
          </cell>
          <cell r="K314">
            <v>23.5</v>
          </cell>
        </row>
        <row r="315">
          <cell r="A315" t="str">
            <v>1.1.7.0.3.73</v>
          </cell>
          <cell r="K315">
            <v>16.3</v>
          </cell>
        </row>
        <row r="316">
          <cell r="A316" t="str">
            <v>1.1.7.0.3.74</v>
          </cell>
          <cell r="K316">
            <v>24.1</v>
          </cell>
        </row>
        <row r="317">
          <cell r="A317" t="str">
            <v>1.1.7.0.3.75</v>
          </cell>
          <cell r="K317">
            <v>15.3</v>
          </cell>
        </row>
        <row r="318">
          <cell r="A318" t="str">
            <v>1.1.7.0.3.76</v>
          </cell>
          <cell r="K318">
            <v>12.7</v>
          </cell>
        </row>
        <row r="319">
          <cell r="A319" t="str">
            <v>1.1.7.0.3.77</v>
          </cell>
          <cell r="K319">
            <v>23.5</v>
          </cell>
        </row>
        <row r="320">
          <cell r="A320" t="str">
            <v>1.1.7.0.3.78</v>
          </cell>
          <cell r="K320">
            <v>23.5</v>
          </cell>
        </row>
        <row r="321">
          <cell r="A321" t="str">
            <v>1.1.7.0.3.79</v>
          </cell>
          <cell r="K321">
            <v>22.8</v>
          </cell>
        </row>
        <row r="322">
          <cell r="A322" t="str">
            <v>1.1.7.0.3.8</v>
          </cell>
          <cell r="K322">
            <v>25.5</v>
          </cell>
        </row>
        <row r="323">
          <cell r="A323" t="str">
            <v>1.1.7.0.3.80</v>
          </cell>
          <cell r="K323">
            <v>22.4</v>
          </cell>
        </row>
        <row r="324">
          <cell r="A324" t="str">
            <v>1.1.7.0.3.81</v>
          </cell>
          <cell r="K324">
            <v>22.4</v>
          </cell>
        </row>
        <row r="325">
          <cell r="A325" t="str">
            <v>1.1.7.0.3.82</v>
          </cell>
          <cell r="K325">
            <v>22.4</v>
          </cell>
        </row>
        <row r="326">
          <cell r="A326" t="str">
            <v>1.1.7.0.3.83</v>
          </cell>
          <cell r="K326">
            <v>17.899999999999999</v>
          </cell>
        </row>
        <row r="327">
          <cell r="A327" t="str">
            <v>1.1.7.0.3.84</v>
          </cell>
          <cell r="K327">
            <v>14.2</v>
          </cell>
        </row>
        <row r="328">
          <cell r="A328" t="str">
            <v>1.1.7.0.3.85</v>
          </cell>
          <cell r="K328">
            <v>14.1</v>
          </cell>
        </row>
        <row r="329">
          <cell r="A329" t="str">
            <v>1.1.7.0.3.86</v>
          </cell>
          <cell r="K329">
            <v>12.7</v>
          </cell>
        </row>
        <row r="330">
          <cell r="A330" t="str">
            <v>1.1.7.0.3.87</v>
          </cell>
          <cell r="K330">
            <v>7.8</v>
          </cell>
        </row>
        <row r="331">
          <cell r="A331" t="str">
            <v>1.1.7.0.3.88</v>
          </cell>
          <cell r="K331">
            <v>24.1</v>
          </cell>
        </row>
        <row r="332">
          <cell r="A332" t="str">
            <v>1.1.7.0.3.89</v>
          </cell>
          <cell r="K332">
            <v>14.8</v>
          </cell>
        </row>
        <row r="333">
          <cell r="A333" t="str">
            <v>1.1.7.0.3.9</v>
          </cell>
        </row>
        <row r="334">
          <cell r="A334" t="str">
            <v>1.1.7.0.3.90</v>
          </cell>
          <cell r="K334">
            <v>23.5</v>
          </cell>
        </row>
        <row r="335">
          <cell r="A335" t="str">
            <v>1.1.7.0.3.91</v>
          </cell>
          <cell r="K335">
            <v>16.3</v>
          </cell>
        </row>
        <row r="336">
          <cell r="A336" t="str">
            <v>1.1.7.0.3.92</v>
          </cell>
          <cell r="K336">
            <v>19.600000000000001</v>
          </cell>
        </row>
        <row r="337">
          <cell r="A337" t="str">
            <v>1.1.7.0.3.93</v>
          </cell>
          <cell r="K337">
            <v>19.8</v>
          </cell>
        </row>
        <row r="338">
          <cell r="A338" t="str">
            <v>1.1.7.0.3.94</v>
          </cell>
          <cell r="K338">
            <v>23.5</v>
          </cell>
        </row>
        <row r="339">
          <cell r="A339" t="str">
            <v>1.1.7.0.3.95</v>
          </cell>
          <cell r="K339">
            <v>23.5</v>
          </cell>
        </row>
        <row r="340">
          <cell r="A340" t="str">
            <v>1.1.7.0.3.96</v>
          </cell>
          <cell r="K340">
            <v>14.8</v>
          </cell>
        </row>
        <row r="341">
          <cell r="A341" t="str">
            <v>1.1.7.0.3.97</v>
          </cell>
          <cell r="K341">
            <v>19.600000000000001</v>
          </cell>
        </row>
        <row r="342">
          <cell r="A342" t="str">
            <v>1.1.7.0.3.98</v>
          </cell>
          <cell r="K342">
            <v>19.8</v>
          </cell>
        </row>
        <row r="343">
          <cell r="A343" t="str">
            <v>1.1.7.0.3.99</v>
          </cell>
          <cell r="K343">
            <v>16.3</v>
          </cell>
        </row>
        <row r="344">
          <cell r="A344" t="str">
            <v>1.1.7.0.5.1</v>
          </cell>
          <cell r="K344">
            <v>1.2</v>
          </cell>
        </row>
        <row r="345">
          <cell r="A345" t="str">
            <v>1.1.7.0.5.2</v>
          </cell>
        </row>
        <row r="346">
          <cell r="A346" t="str">
            <v>1.1.7.0.5.3</v>
          </cell>
        </row>
        <row r="347">
          <cell r="A347" t="str">
            <v>1.1.7.0.7.1</v>
          </cell>
          <cell r="K347">
            <v>240</v>
          </cell>
        </row>
        <row r="348">
          <cell r="A348" t="str">
            <v>1.1.7.0.7.10</v>
          </cell>
          <cell r="K348">
            <v>240</v>
          </cell>
        </row>
        <row r="349">
          <cell r="A349" t="str">
            <v>1.1.7.0.7.11</v>
          </cell>
        </row>
        <row r="350">
          <cell r="A350" t="str">
            <v>1.1.7.0.7.12</v>
          </cell>
          <cell r="K350">
            <v>240</v>
          </cell>
        </row>
        <row r="351">
          <cell r="A351" t="str">
            <v>1.1.7.0.7.13</v>
          </cell>
        </row>
        <row r="352">
          <cell r="A352" t="str">
            <v>1.1.7.0.7.2</v>
          </cell>
          <cell r="K352">
            <v>24.1</v>
          </cell>
        </row>
        <row r="353">
          <cell r="A353" t="str">
            <v>1.1.7.0.7.3</v>
          </cell>
          <cell r="K353">
            <v>23.5</v>
          </cell>
        </row>
        <row r="354">
          <cell r="A354" t="str">
            <v>1.1.7.0.7.4</v>
          </cell>
          <cell r="K354">
            <v>25</v>
          </cell>
        </row>
        <row r="355">
          <cell r="A355" t="str">
            <v>1.1.7.0.7.5</v>
          </cell>
          <cell r="K355">
            <v>240</v>
          </cell>
        </row>
        <row r="356">
          <cell r="A356" t="str">
            <v>1.1.7.0.7.6</v>
          </cell>
          <cell r="K356">
            <v>200</v>
          </cell>
        </row>
        <row r="357">
          <cell r="A357" t="str">
            <v>1.1.7.0.7.7</v>
          </cell>
          <cell r="K357">
            <v>200</v>
          </cell>
        </row>
        <row r="358">
          <cell r="A358" t="str">
            <v>1.1.7.0.7.8</v>
          </cell>
          <cell r="K358">
            <v>240</v>
          </cell>
        </row>
        <row r="359">
          <cell r="A359" t="str">
            <v>1.1.7.0.7.9</v>
          </cell>
        </row>
      </sheetData>
      <sheetData sheetId="7"/>
      <sheetData sheetId="8"/>
      <sheetData sheetId="9"/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77"/>
  <sheetViews>
    <sheetView showZeros="0" tabSelected="1" workbookViewId="0">
      <selection activeCell="C8" sqref="C8:O8"/>
    </sheetView>
  </sheetViews>
  <sheetFormatPr defaultColWidth="0" defaultRowHeight="12.75" zeroHeight="1"/>
  <cols>
    <col min="1" max="90" width="0.85546875" style="5" customWidth="1"/>
    <col min="91" max="91" width="1.85546875" style="5" customWidth="1"/>
    <col min="92" max="94" width="0.85546875" style="5" customWidth="1"/>
    <col min="95" max="95" width="0.5703125" style="5" customWidth="1"/>
    <col min="96" max="97" width="0.85546875" style="5" customWidth="1"/>
    <col min="98" max="98" width="0.7109375" style="5" customWidth="1"/>
    <col min="99" max="100" width="0.5703125" style="5" customWidth="1"/>
    <col min="101" max="116" width="0.85546875" style="5" customWidth="1"/>
    <col min="117" max="16384" width="0.85546875" style="5" hidden="1"/>
  </cols>
  <sheetData>
    <row r="1" spans="1:116"/>
    <row r="2" spans="1:116">
      <c r="BY2" s="45" t="s">
        <v>35</v>
      </c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</row>
    <row r="3" spans="1:116"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</row>
    <row r="4" spans="1:116">
      <c r="BY4" s="46" t="s">
        <v>25</v>
      </c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</row>
    <row r="5" spans="1:116"/>
    <row r="6" spans="1:116"/>
    <row r="7" spans="1:116" s="6" customFormat="1">
      <c r="B7" s="7"/>
      <c r="C7" s="8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15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38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8" t="s">
        <v>36</v>
      </c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8" t="s">
        <v>37</v>
      </c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16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9"/>
      <c r="R8" s="39" t="str">
        <f>IFERROR(LOOKUP(C8,[1]PREF!$A:$A,[1]PREF!$C:$C),"")</f>
        <v/>
      </c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N8" s="36" t="str">
        <f>IFERROR(LOOKUP(C8,[1]PREF!$A:$A,[1]PREF!$G:$G),"")</f>
        <v/>
      </c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</row>
    <row r="9" spans="1:116"/>
    <row r="10" spans="1:116" s="6" customFormat="1">
      <c r="B10" s="7"/>
      <c r="C10" s="7" t="s">
        <v>26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 t="s">
        <v>31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 t="s">
        <v>32</v>
      </c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6">
      <c r="A11" s="1"/>
      <c r="B11" s="1"/>
      <c r="C11" s="37" t="str">
        <f>IFERROR(LOOKUP(C8,[2]JPBD!$A:$A,[2]JPBD!$P:$P),"")</f>
        <v/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1"/>
      <c r="Q11" s="31" t="s">
        <v>27</v>
      </c>
      <c r="R11" s="31"/>
      <c r="S11" s="31"/>
      <c r="T11" s="31"/>
      <c r="U11" s="31"/>
      <c r="V11" s="31"/>
      <c r="W11" s="31"/>
      <c r="X11" s="31"/>
      <c r="Y11" s="31"/>
      <c r="Z11" s="37" t="str">
        <f>IFERROR(LOOKUP(C11,[3]Customer!$A:$A,[3]Customer!$N:$N),"")</f>
        <v/>
      </c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1"/>
      <c r="AM11" s="1"/>
      <c r="AN11" s="1"/>
      <c r="AO11" s="1"/>
      <c r="AP11" s="37" t="str">
        <f>IFERROR(LOOKUP(C8,[1]PREF!$A:$A,[1]PREF!$X:$X),"")</f>
        <v/>
      </c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1"/>
      <c r="BD11" s="31" t="s">
        <v>27</v>
      </c>
      <c r="BE11" s="31"/>
      <c r="BF11" s="31"/>
      <c r="BG11" s="31"/>
      <c r="BH11" s="31"/>
      <c r="BI11" s="31"/>
      <c r="BJ11" s="31"/>
      <c r="BK11" s="31"/>
      <c r="BL11" s="31"/>
      <c r="BM11" s="37" t="str">
        <f>IFERROR(LOOKUP(AP11,[3]Supplier!$A:$A,[3]Supplier!$N:$N),"")</f>
        <v/>
      </c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1"/>
      <c r="BZ11" s="1"/>
      <c r="CA11" s="1"/>
      <c r="CB11" s="1"/>
      <c r="CC11" s="37" t="str">
        <f>IFERROR(LOOKUP(C8,[2]JPBD!$A:$A,[2]JPBD!$R:$R),"")</f>
        <v/>
      </c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1"/>
      <c r="CQ11" s="2" t="s">
        <v>27</v>
      </c>
      <c r="CR11" s="2"/>
      <c r="CS11" s="31"/>
      <c r="CT11" s="31"/>
      <c r="CU11" s="31"/>
      <c r="CV11" s="31"/>
      <c r="CW11" s="31"/>
      <c r="CX11" s="31"/>
      <c r="CY11" s="31"/>
      <c r="CZ11" s="37" t="str">
        <f>IFERROR(LOOKUP(CC11,[3]Branch!$A:$A,[3]Branch!$N:$N),"")</f>
        <v/>
      </c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1"/>
    </row>
    <row r="12" spans="1:116">
      <c r="A12" s="1"/>
      <c r="B12" s="1"/>
      <c r="C12" s="37" t="str">
        <f>IFERROR(LOOKUP(C11,[3]Customer!$A:$A,[3]Customer!$D:$D),"")</f>
        <v/>
      </c>
      <c r="D12" s="37"/>
      <c r="E12" s="37"/>
      <c r="F12" s="37"/>
      <c r="G12" s="37"/>
      <c r="H12" s="31"/>
      <c r="I12" s="37" t="str">
        <f>IFERROR(LOOKUP(C11,[3]Customer!$A:$A,[3]Customer!$B:$B),"")</f>
        <v/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1"/>
      <c r="AM12" s="1"/>
      <c r="AN12" s="1"/>
      <c r="AO12" s="1"/>
      <c r="AP12" s="37" t="str">
        <f>IFERROR(LOOKUP(AP11,[3]Supplier!$A:$A,[3]Supplier!$D:$D),"")</f>
        <v/>
      </c>
      <c r="AQ12" s="37"/>
      <c r="AR12" s="37"/>
      <c r="AS12" s="37"/>
      <c r="AT12" s="37"/>
      <c r="AU12" s="31"/>
      <c r="AV12" s="37" t="str">
        <f>IFERROR(LOOKUP(AP11,[3]Supplier!$A:$A,[3]Supplier!$B:$B),"")</f>
        <v/>
      </c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1"/>
      <c r="BZ12" s="1"/>
      <c r="CA12" s="1"/>
      <c r="CB12" s="1"/>
      <c r="CC12" s="37" t="str">
        <f>IFERROR(LOOKUP(CC11,[3]Branch!$A:$A,[3]Branch!$D:$D),"")</f>
        <v/>
      </c>
      <c r="CD12" s="37"/>
      <c r="CE12" s="37"/>
      <c r="CF12" s="37"/>
      <c r="CG12" s="37"/>
      <c r="CH12" s="31"/>
      <c r="CI12" s="37" t="str">
        <f>IFERROR(LOOKUP(CC11,[3]Branch!$A:$A,[3]Branch!$B:$B),"")</f>
        <v/>
      </c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1"/>
    </row>
    <row r="13" spans="1:116">
      <c r="A13" s="1"/>
      <c r="B13" s="1"/>
      <c r="C13" s="37" t="str">
        <f>IFERROR(LOOKUP(C11,[3]Customer!$A:$A,[3]Customer!$J:$J),"")</f>
        <v/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1"/>
      <c r="AM13" s="1"/>
      <c r="AN13" s="1"/>
      <c r="AO13" s="1"/>
      <c r="AP13" s="37" t="str">
        <f>IFERROR(LOOKUP(AP11,[3]Supplier!$A:$A,[3]Supplier!$J:$J),"")</f>
        <v/>
      </c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1"/>
      <c r="BZ13" s="1"/>
      <c r="CA13" s="1"/>
      <c r="CB13" s="1"/>
      <c r="CC13" s="37" t="str">
        <f>IFERROR(LOOKUP(CC11,[3]Branch!$A:$A,[3]Branch!$J:$J),"")</f>
        <v/>
      </c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1"/>
    </row>
    <row r="14" spans="1:116">
      <c r="A14" s="1"/>
      <c r="B14" s="1"/>
      <c r="C14" s="37" t="str">
        <f>IFERROR(LOOKUP(C11,[3]Customer!$A:$A,[3]Customer!$K:$K),"")</f>
        <v/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1"/>
      <c r="AM14" s="1"/>
      <c r="AN14" s="1"/>
      <c r="AO14" s="1"/>
      <c r="AP14" s="37" t="str">
        <f>IFERROR(LOOKUP(AP11,[3]Supplier!$A:$A,[3]Supplier!$K:$K),"")</f>
        <v/>
      </c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1"/>
      <c r="BZ14" s="1"/>
      <c r="CA14" s="1"/>
      <c r="CB14" s="1"/>
      <c r="CC14" s="37" t="str">
        <f>IFERROR(LOOKUP(CC11,[3]Branch!$A:$A,[3]Branch!$K:$K),"")</f>
        <v/>
      </c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1"/>
    </row>
    <row r="15" spans="1:116">
      <c r="A15" s="1"/>
      <c r="B15" s="1"/>
      <c r="C15" s="37" t="str">
        <f>IFERROR(LOOKUP(Z11,[3]Area!$A:$A,[3]Area!$D:$D),"")</f>
        <v/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9"/>
      <c r="V15" s="37" t="str">
        <f>IFERROR(LOOKUP(Z11,[3]Area!$A:$A,[3]Area!$G:$G),"")</f>
        <v/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1"/>
      <c r="AM15" s="1"/>
      <c r="AN15" s="1"/>
      <c r="AO15" s="1"/>
      <c r="AP15" s="37" t="str">
        <f>IFERROR(LOOKUP(BM11,[3]Area!$A:$A,[3]Area!$D:$D),"")</f>
        <v/>
      </c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29"/>
      <c r="BI15" s="37" t="str">
        <f>IFERROR(LOOKUP(BM11,[3]Area!$A:$A,[3]Area!$G:$G),"")</f>
        <v/>
      </c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1"/>
      <c r="BZ15" s="1"/>
      <c r="CA15" s="1"/>
      <c r="CB15" s="1"/>
      <c r="CC15" s="37" t="str">
        <f>IFERROR(LOOKUP(CZ11,[3]Area!$A:$A,[3]Area!$D:$D),"")</f>
        <v/>
      </c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1"/>
      <c r="CV15" s="37" t="str">
        <f>IFERROR(LOOKUP(CZ11,[3]Area!$A:$A,[3]Area!$G:$G),"")</f>
        <v/>
      </c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1"/>
    </row>
    <row r="16" spans="1:116">
      <c r="A16" s="1"/>
      <c r="B16" s="1"/>
      <c r="C16" s="37" t="s">
        <v>1</v>
      </c>
      <c r="D16" s="37"/>
      <c r="E16" s="37"/>
      <c r="F16" s="37"/>
      <c r="G16" s="37"/>
      <c r="H16" s="37"/>
      <c r="I16" s="37"/>
      <c r="J16" s="37"/>
      <c r="K16" s="37"/>
      <c r="L16" s="37"/>
      <c r="M16" s="29"/>
      <c r="N16" s="37" t="str">
        <f>IFERROR(LOOKUP(Z11,[3]Area!$A:$A,[3]Area!$E:$E),"")</f>
        <v/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1"/>
      <c r="AM16" s="1"/>
      <c r="AN16" s="1"/>
      <c r="AO16" s="1"/>
      <c r="AP16" s="37" t="s">
        <v>1</v>
      </c>
      <c r="AQ16" s="37"/>
      <c r="AR16" s="37"/>
      <c r="AS16" s="37"/>
      <c r="AT16" s="37"/>
      <c r="AU16" s="37"/>
      <c r="AV16" s="37"/>
      <c r="AW16" s="37"/>
      <c r="AX16" s="37"/>
      <c r="AY16" s="37"/>
      <c r="AZ16" s="29"/>
      <c r="BA16" s="37" t="str">
        <f>IFERROR(LOOKUP(BM11,[3]Area!$A:$A,[3]Area!$E:$E),"")</f>
        <v/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1"/>
      <c r="BZ16" s="1"/>
      <c r="CA16" s="1"/>
      <c r="CB16" s="1"/>
      <c r="CC16" s="59" t="s">
        <v>1</v>
      </c>
      <c r="CD16" s="59"/>
      <c r="CE16" s="59"/>
      <c r="CF16" s="59"/>
      <c r="CG16" s="59"/>
      <c r="CH16" s="59"/>
      <c r="CI16" s="59"/>
      <c r="CJ16" s="59"/>
      <c r="CK16" s="59"/>
      <c r="CL16" s="59"/>
      <c r="CM16" s="31"/>
      <c r="CN16" s="37" t="str">
        <f>IFERROR(LOOKUP(CZ11,[3]Area!$A:$A,[3]Area!$E:$E),"")</f>
        <v/>
      </c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1"/>
    </row>
    <row r="17" spans="1:116">
      <c r="A17" s="1"/>
      <c r="B17" s="1"/>
      <c r="C17" s="37" t="str">
        <f>IFERROR(LOOKUP(Z11,[3]Area!$A:$A,[3]Area!$F:$F),"")</f>
        <v/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1"/>
      <c r="AM17" s="1"/>
      <c r="AN17" s="1"/>
      <c r="AO17" s="1"/>
      <c r="AP17" s="37" t="str">
        <f>IFERROR(LOOKUP(BM11,[3]Area!$A:$A,[3]Area!$F:$F),"")</f>
        <v/>
      </c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1"/>
      <c r="BZ17" s="1"/>
      <c r="CA17" s="1"/>
      <c r="CB17" s="1"/>
      <c r="CC17" s="37" t="str">
        <f>IFERROR(LOOKUP(CZ11,[3]Area!$A:$A,[3]Area!$F:$F),"")</f>
        <v/>
      </c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1"/>
    </row>
    <row r="18" spans="1:116">
      <c r="A18" s="1"/>
      <c r="B18" s="1"/>
      <c r="C18" s="29" t="s">
        <v>28</v>
      </c>
      <c r="D18" s="29"/>
      <c r="E18" s="29"/>
      <c r="F18" s="29"/>
      <c r="G18" s="29"/>
      <c r="H18" s="29"/>
      <c r="I18" s="29"/>
      <c r="J18" s="29"/>
      <c r="K18" s="37" t="str">
        <f>IFERROR(LOOKUP(C11,[3]Customer!$A:$A,[3]Customer!$H:$H),"")</f>
        <v/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1"/>
      <c r="AM18" s="1"/>
      <c r="AN18" s="1"/>
      <c r="AO18" s="1"/>
      <c r="AP18" s="29" t="s">
        <v>28</v>
      </c>
      <c r="AQ18" s="29"/>
      <c r="AR18" s="29"/>
      <c r="AS18" s="29"/>
      <c r="AT18" s="29"/>
      <c r="AU18" s="29"/>
      <c r="AV18" s="29"/>
      <c r="AW18" s="29"/>
      <c r="AX18" s="37" t="str">
        <f>IFERROR(LOOKUP(AP11,[3]Supplier!$A:$A,[3]Supplier!$H:$H),"")</f>
        <v/>
      </c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1"/>
      <c r="BZ18" s="1"/>
      <c r="CA18" s="1"/>
      <c r="CB18" s="1"/>
      <c r="CC18" s="29" t="s">
        <v>28</v>
      </c>
      <c r="CD18" s="29"/>
      <c r="CE18" s="29"/>
      <c r="CF18" s="29"/>
      <c r="CG18" s="29"/>
      <c r="CH18" s="29"/>
      <c r="CI18" s="29"/>
      <c r="CJ18" s="29"/>
      <c r="CK18" s="37" t="str">
        <f>IFERROR(LOOKUP(CC11,[3]Branch!$A:$A,[3]Branch!$H:$H),"")</f>
        <v/>
      </c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1"/>
    </row>
    <row r="19" spans="1:116">
      <c r="A19" s="1"/>
      <c r="B19" s="1"/>
      <c r="C19" s="1" t="s">
        <v>29</v>
      </c>
      <c r="D19" s="1"/>
      <c r="E19" s="1"/>
      <c r="F19" s="1"/>
      <c r="G19" s="1"/>
      <c r="H19" s="37" t="str">
        <f>IFERROR(LOOKUP(C11,[3]Customer!$A:$A,[3]Customer!$V:$V),"")</f>
        <v/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1"/>
      <c r="AM19" s="1"/>
      <c r="AN19" s="1"/>
      <c r="AO19" s="1"/>
      <c r="AP19" s="1" t="s">
        <v>29</v>
      </c>
      <c r="AQ19" s="1"/>
      <c r="AR19" s="1"/>
      <c r="AS19" s="1"/>
      <c r="AT19" s="1"/>
      <c r="AU19" s="37" t="str">
        <f>IFERROR(LOOKUP(AP11,[3]Supplier!$A:$A,[3]Supplier!$V:$V),"")</f>
        <v/>
      </c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1"/>
      <c r="BZ19" s="1"/>
      <c r="CA19" s="1"/>
      <c r="CB19" s="1"/>
      <c r="CC19" s="1" t="s">
        <v>29</v>
      </c>
      <c r="CD19" s="1"/>
      <c r="CE19" s="1"/>
      <c r="CF19" s="1"/>
      <c r="CG19" s="1"/>
      <c r="CH19" s="37" t="str">
        <f>IFERROR(LOOKUP(CC11,[3]Branch!$A:$A,[3]Branch!$V:$V),"")</f>
        <v/>
      </c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1"/>
    </row>
    <row r="20" spans="1:116">
      <c r="A20" s="1"/>
      <c r="B20" s="1"/>
      <c r="C20" s="1" t="s">
        <v>30</v>
      </c>
      <c r="D20" s="1"/>
      <c r="E20" s="1"/>
      <c r="F20" s="1"/>
      <c r="G20" s="1"/>
      <c r="H20" s="37" t="str">
        <f>IFERROR(LOOKUP(C11,[3]Customer!$A:$A,[3]Customer!$Y:$Y),"")</f>
        <v/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1"/>
      <c r="AM20" s="1"/>
      <c r="AN20" s="1"/>
      <c r="AO20" s="1"/>
      <c r="AP20" s="1" t="s">
        <v>30</v>
      </c>
      <c r="AQ20" s="1"/>
      <c r="AR20" s="1"/>
      <c r="AS20" s="1"/>
      <c r="AT20" s="1"/>
      <c r="AU20" s="37" t="str">
        <f>IFERROR(LOOKUP(AP11,[3]Supplier!$A:$A,[3]Supplier!$Y:$Y),"")</f>
        <v/>
      </c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1"/>
      <c r="BZ20" s="1"/>
      <c r="CA20" s="1"/>
      <c r="CB20" s="1"/>
      <c r="CC20" s="1" t="s">
        <v>30</v>
      </c>
      <c r="CD20" s="1"/>
      <c r="CE20" s="1"/>
      <c r="CF20" s="1"/>
      <c r="CG20" s="1"/>
      <c r="CH20" s="37" t="str">
        <f>IFERROR(LOOKUP(CC12,[3]Branch!$A:$A,[3]Branch!$Y:$Y),"")</f>
        <v/>
      </c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1"/>
    </row>
    <row r="21" spans="1:116">
      <c r="A21" s="1"/>
      <c r="B21" s="1"/>
      <c r="C21" s="1"/>
      <c r="D21" s="1"/>
      <c r="E21" s="1"/>
      <c r="F21" s="1"/>
      <c r="G21" s="1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1"/>
      <c r="AM21" s="1"/>
      <c r="AN21" s="1"/>
      <c r="AO21" s="1"/>
      <c r="AP21" s="1"/>
      <c r="AQ21" s="1"/>
      <c r="AR21" s="1"/>
      <c r="AS21" s="1"/>
      <c r="AT21" s="1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1"/>
      <c r="BZ21" s="1"/>
      <c r="CA21" s="1"/>
      <c r="CB21" s="1"/>
      <c r="CC21" s="1"/>
      <c r="CD21" s="1"/>
      <c r="CE21" s="1"/>
      <c r="CF21" s="1"/>
      <c r="CG21" s="1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1"/>
    </row>
    <row r="22" spans="1:116" s="6" customFormat="1">
      <c r="B22" s="7"/>
      <c r="C22" s="8" t="s">
        <v>0</v>
      </c>
      <c r="D22" s="7"/>
      <c r="E22" s="7"/>
      <c r="F22" s="7"/>
      <c r="G22" s="7"/>
      <c r="H22" s="7"/>
      <c r="I22" s="7"/>
      <c r="J22" s="7"/>
      <c r="K22" s="7" t="s">
        <v>3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4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10" t="s">
        <v>16</v>
      </c>
      <c r="BC22" s="10"/>
      <c r="BD22" s="10"/>
      <c r="BE22" s="10"/>
      <c r="BF22" s="10"/>
      <c r="BG22" s="10"/>
      <c r="BH22" s="7"/>
      <c r="BI22" s="7" t="s">
        <v>5</v>
      </c>
      <c r="BJ22" s="7"/>
      <c r="BK22" s="7"/>
      <c r="BL22" s="7"/>
      <c r="BM22" s="7"/>
      <c r="BN22" s="7"/>
      <c r="BO22" s="7" t="s">
        <v>6</v>
      </c>
      <c r="BP22" s="7"/>
      <c r="BQ22" s="7"/>
      <c r="BR22" s="7"/>
      <c r="BS22" s="7"/>
      <c r="BT22" s="7" t="s">
        <v>7</v>
      </c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 t="s">
        <v>18</v>
      </c>
      <c r="CG22" s="7"/>
      <c r="CH22" s="7"/>
      <c r="CI22" s="7"/>
      <c r="CJ22" s="7"/>
      <c r="CK22" s="7"/>
      <c r="CL22" s="7"/>
      <c r="CM22" s="7"/>
      <c r="CN22" s="7"/>
      <c r="CO22" s="7" t="s">
        <v>17</v>
      </c>
      <c r="CP22" s="7"/>
      <c r="CQ22" s="7"/>
      <c r="CR22" s="7"/>
      <c r="CS22" s="7"/>
      <c r="CT22" s="7"/>
      <c r="CU22" s="7"/>
      <c r="CV22" s="7"/>
      <c r="CW22" s="7"/>
      <c r="CX22" s="7" t="s">
        <v>33</v>
      </c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</row>
    <row r="23" spans="1:116">
      <c r="BB23" s="9"/>
      <c r="BC23" s="9"/>
      <c r="BD23" s="9"/>
      <c r="BE23" s="9"/>
      <c r="BF23" s="9"/>
      <c r="BG23" s="9"/>
    </row>
    <row r="24" spans="1:116">
      <c r="C24" s="35"/>
      <c r="D24" s="35"/>
      <c r="E24" s="35"/>
      <c r="F24" s="35"/>
      <c r="G24" s="35"/>
      <c r="H24" s="35"/>
      <c r="I24" s="35"/>
      <c r="J24" s="11"/>
      <c r="K24" s="40" t="str">
        <f>IFERROR(LOOKUP(C24,[2]JPBD!$B:$B,[2]JPBD!$AH:$AH),"")</f>
        <v/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"/>
      <c r="Z24" s="40" t="str">
        <f>IFERROR(LOOKUP(C24,[2]JPBD!$B:$B,[2]JPBD!$W:$W),"")</f>
        <v/>
      </c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11"/>
      <c r="BB24" s="41" t="str">
        <f>IFERROR(LOOKUP(C24,[2]JPBD!$B:$B,[2]JPBD!$X:$X),"")</f>
        <v/>
      </c>
      <c r="BC24" s="41"/>
      <c r="BD24" s="41"/>
      <c r="BE24" s="41"/>
      <c r="BF24" s="41"/>
      <c r="BG24" s="41"/>
      <c r="BH24" s="11"/>
      <c r="BI24" s="40" t="str">
        <f>IFERROR(LOOKUP(C24,[2]JPBD!$B:$B,[2]JPBD!$Z:$Z),"")</f>
        <v/>
      </c>
      <c r="BJ24" s="40"/>
      <c r="BK24" s="40"/>
      <c r="BL24" s="40"/>
      <c r="BM24" s="40"/>
      <c r="BN24" s="11"/>
      <c r="BO24" s="41" t="str">
        <f>IFERROR(LOOKUP(C24,[2]JPBD!$B:$B,[2]JPBD!$Y:$Y),"")</f>
        <v/>
      </c>
      <c r="BP24" s="41"/>
      <c r="BQ24" s="41"/>
      <c r="BR24" s="41"/>
      <c r="BS24" s="11"/>
      <c r="BT24" s="42" t="str">
        <f>IFERROR(-LOOKUP(C24,[2]JPBD!$B:$B,[2]JPBD!$AA:$AA),"")</f>
        <v/>
      </c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11"/>
      <c r="CF24" s="42" t="str">
        <f>IFERROR(BT24/(BB24*BO24),"")</f>
        <v/>
      </c>
      <c r="CG24" s="42"/>
      <c r="CH24" s="42"/>
      <c r="CI24" s="42"/>
      <c r="CJ24" s="42"/>
      <c r="CK24" s="42"/>
      <c r="CL24" s="42"/>
      <c r="CM24" s="42"/>
      <c r="CN24" s="11"/>
      <c r="CO24" s="43" t="str">
        <f>IFERROR(LOOKUP(K24,[3]Product!$A:$A,[3]Product!$K:$K),"")</f>
        <v/>
      </c>
      <c r="CP24" s="43"/>
      <c r="CQ24" s="43"/>
      <c r="CR24" s="43"/>
      <c r="CS24" s="43"/>
      <c r="CT24" s="43"/>
      <c r="CU24" s="43"/>
      <c r="CV24" s="43"/>
      <c r="CW24" s="11"/>
      <c r="CX24" s="42" t="str">
        <f>IFERROR(CF24,"")</f>
        <v/>
      </c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</row>
    <row r="25" spans="1:116">
      <c r="C25" s="35"/>
      <c r="D25" s="35"/>
      <c r="E25" s="35"/>
      <c r="F25" s="35"/>
      <c r="G25" s="35"/>
      <c r="H25" s="35"/>
      <c r="I25" s="35"/>
      <c r="J25" s="11"/>
      <c r="K25" s="40" t="str">
        <f>IFERROR(LOOKUP(C25,[2]JPBD!$B:$B,[2]JPBD!$AH:$AH),"")</f>
        <v/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"/>
      <c r="Z25" s="40" t="str">
        <f>IFERROR(LOOKUP(C25,[2]JPBD!$B:$B,[2]JPBD!$W:$W),"")</f>
        <v/>
      </c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11"/>
      <c r="BB25" s="41" t="str">
        <f>IFERROR(LOOKUP(C25,[2]JPBD!$B:$B,[2]JPBD!$X:$X),"")</f>
        <v/>
      </c>
      <c r="BC25" s="41"/>
      <c r="BD25" s="41"/>
      <c r="BE25" s="41"/>
      <c r="BF25" s="41"/>
      <c r="BG25" s="41"/>
      <c r="BH25" s="11"/>
      <c r="BI25" s="40" t="str">
        <f>IFERROR(LOOKUP(C25,[2]JPBD!$B:$B,[2]JPBD!$Z:$Z),"")</f>
        <v/>
      </c>
      <c r="BJ25" s="40"/>
      <c r="BK25" s="40"/>
      <c r="BL25" s="40"/>
      <c r="BM25" s="40"/>
      <c r="BN25" s="11"/>
      <c r="BO25" s="41" t="str">
        <f>IFERROR(LOOKUP(C25,[2]JPBD!$B:$B,[2]JPBD!$Y:$Y),"")</f>
        <v/>
      </c>
      <c r="BP25" s="41"/>
      <c r="BQ25" s="41"/>
      <c r="BR25" s="41"/>
      <c r="BS25" s="11"/>
      <c r="BT25" s="42" t="str">
        <f>IFERROR(-LOOKUP(C25,[2]JPBD!$B:$B,[2]JPBD!$AA:$AA),"")</f>
        <v/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11"/>
      <c r="CF25" s="42" t="str">
        <f t="shared" ref="CF25:CF38" si="0">IFERROR(BT25/(BB25*BO25),"")</f>
        <v/>
      </c>
      <c r="CG25" s="42"/>
      <c r="CH25" s="42"/>
      <c r="CI25" s="42"/>
      <c r="CJ25" s="42"/>
      <c r="CK25" s="42"/>
      <c r="CL25" s="42"/>
      <c r="CM25" s="42"/>
      <c r="CN25" s="11"/>
      <c r="CO25" s="43" t="str">
        <f>IFERROR(LOOKUP(K25,[3]Product!$A:$A,[3]Product!$K:$K),"")</f>
        <v/>
      </c>
      <c r="CP25" s="43"/>
      <c r="CQ25" s="43"/>
      <c r="CR25" s="43"/>
      <c r="CS25" s="43"/>
      <c r="CT25" s="43"/>
      <c r="CU25" s="43"/>
      <c r="CV25" s="43"/>
      <c r="CW25" s="11"/>
      <c r="CX25" s="42" t="str">
        <f t="shared" ref="CX25:CX38" si="1">IFERROR(CF25,"")</f>
        <v/>
      </c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</row>
    <row r="26" spans="1:116">
      <c r="C26" s="35"/>
      <c r="D26" s="35"/>
      <c r="E26" s="35"/>
      <c r="F26" s="35"/>
      <c r="G26" s="35"/>
      <c r="H26" s="35"/>
      <c r="I26" s="35"/>
      <c r="J26" s="11"/>
      <c r="K26" s="40" t="str">
        <f>IFERROR(LOOKUP(C26,[2]JPBD!$B:$B,[2]JPBD!$AH:$AH),"")</f>
        <v/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"/>
      <c r="Z26" s="40" t="str">
        <f>IFERROR(LOOKUP(C26,[2]JPBD!$B:$B,[2]JPBD!$W:$W),"")</f>
        <v/>
      </c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11"/>
      <c r="BB26" s="41" t="str">
        <f>IFERROR(LOOKUP(C26,[2]JPBD!$B:$B,[2]JPBD!$X:$X),"")</f>
        <v/>
      </c>
      <c r="BC26" s="41"/>
      <c r="BD26" s="41"/>
      <c r="BE26" s="41"/>
      <c r="BF26" s="41"/>
      <c r="BG26" s="41"/>
      <c r="BH26" s="11"/>
      <c r="BI26" s="40" t="str">
        <f>IFERROR(LOOKUP(C26,[2]JPBD!$B:$B,[2]JPBD!$Z:$Z),"")</f>
        <v/>
      </c>
      <c r="BJ26" s="40"/>
      <c r="BK26" s="40"/>
      <c r="BL26" s="40"/>
      <c r="BM26" s="40"/>
      <c r="BN26" s="11"/>
      <c r="BO26" s="41" t="str">
        <f>IFERROR(LOOKUP(C26,[2]JPBD!$B:$B,[2]JPBD!$Y:$Y),"")</f>
        <v/>
      </c>
      <c r="BP26" s="41"/>
      <c r="BQ26" s="41"/>
      <c r="BR26" s="41"/>
      <c r="BS26" s="11"/>
      <c r="BT26" s="42" t="str">
        <f>IFERROR(-LOOKUP(C26,[2]JPBD!$B:$B,[2]JPBD!$AA:$AA),"")</f>
        <v/>
      </c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11"/>
      <c r="CF26" s="42" t="str">
        <f t="shared" si="0"/>
        <v/>
      </c>
      <c r="CG26" s="42"/>
      <c r="CH26" s="42"/>
      <c r="CI26" s="42"/>
      <c r="CJ26" s="42"/>
      <c r="CK26" s="42"/>
      <c r="CL26" s="42"/>
      <c r="CM26" s="42"/>
      <c r="CN26" s="11"/>
      <c r="CO26" s="43" t="str">
        <f>IFERROR(LOOKUP(K26,[3]Product!$A:$A,[3]Product!$K:$K),"")</f>
        <v/>
      </c>
      <c r="CP26" s="43"/>
      <c r="CQ26" s="43"/>
      <c r="CR26" s="43"/>
      <c r="CS26" s="43"/>
      <c r="CT26" s="43"/>
      <c r="CU26" s="43"/>
      <c r="CV26" s="43"/>
      <c r="CW26" s="11"/>
      <c r="CX26" s="42" t="str">
        <f t="shared" si="1"/>
        <v/>
      </c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</row>
    <row r="27" spans="1:116">
      <c r="C27" s="35"/>
      <c r="D27" s="35"/>
      <c r="E27" s="35"/>
      <c r="F27" s="35"/>
      <c r="G27" s="35"/>
      <c r="H27" s="35"/>
      <c r="I27" s="35"/>
      <c r="J27" s="11"/>
      <c r="K27" s="40" t="str">
        <f>IFERROR(LOOKUP(C27,[2]JPBD!$B:$B,[2]JPBD!$AH:$AH),"")</f>
        <v/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"/>
      <c r="Z27" s="40" t="str">
        <f>IFERROR(LOOKUP(C27,[2]JPBD!$B:$B,[2]JPBD!$W:$W),"")</f>
        <v/>
      </c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11"/>
      <c r="BB27" s="41" t="str">
        <f>IFERROR(LOOKUP(C27,[2]JPBD!$B:$B,[2]JPBD!$X:$X),"")</f>
        <v/>
      </c>
      <c r="BC27" s="41"/>
      <c r="BD27" s="41"/>
      <c r="BE27" s="41"/>
      <c r="BF27" s="41"/>
      <c r="BG27" s="41"/>
      <c r="BH27" s="11"/>
      <c r="BI27" s="40" t="str">
        <f>IFERROR(LOOKUP(C27,[2]JPBD!$B:$B,[2]JPBD!$Z:$Z),"")</f>
        <v/>
      </c>
      <c r="BJ27" s="40"/>
      <c r="BK27" s="40"/>
      <c r="BL27" s="40"/>
      <c r="BM27" s="40"/>
      <c r="BN27" s="11"/>
      <c r="BO27" s="41" t="str">
        <f>IFERROR(LOOKUP(C27,[2]JPBD!$B:$B,[2]JPBD!$Y:$Y),"")</f>
        <v/>
      </c>
      <c r="BP27" s="41"/>
      <c r="BQ27" s="41"/>
      <c r="BR27" s="41"/>
      <c r="BS27" s="11"/>
      <c r="BT27" s="42" t="str">
        <f>IFERROR(-LOOKUP(C27,[2]JPBD!$B:$B,[2]JPBD!$AA:$AA),"")</f>
        <v/>
      </c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11"/>
      <c r="CF27" s="42" t="str">
        <f t="shared" si="0"/>
        <v/>
      </c>
      <c r="CG27" s="42"/>
      <c r="CH27" s="42"/>
      <c r="CI27" s="42"/>
      <c r="CJ27" s="42"/>
      <c r="CK27" s="42"/>
      <c r="CL27" s="42"/>
      <c r="CM27" s="42"/>
      <c r="CN27" s="11"/>
      <c r="CO27" s="43" t="str">
        <f>IFERROR(LOOKUP(K27,[3]Product!$A:$A,[3]Product!$K:$K),"")</f>
        <v/>
      </c>
      <c r="CP27" s="43"/>
      <c r="CQ27" s="43"/>
      <c r="CR27" s="43"/>
      <c r="CS27" s="43"/>
      <c r="CT27" s="43"/>
      <c r="CU27" s="43"/>
      <c r="CV27" s="43"/>
      <c r="CW27" s="11"/>
      <c r="CX27" s="42" t="str">
        <f t="shared" si="1"/>
        <v/>
      </c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</row>
    <row r="28" spans="1:116">
      <c r="C28" s="35"/>
      <c r="D28" s="35"/>
      <c r="E28" s="35"/>
      <c r="F28" s="35"/>
      <c r="G28" s="35"/>
      <c r="H28" s="35"/>
      <c r="I28" s="35"/>
      <c r="J28" s="11"/>
      <c r="K28" s="40" t="str">
        <f>IFERROR(LOOKUP(C28,[2]JPBD!$B:$B,[2]JPBD!$AH:$AH),"")</f>
        <v/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"/>
      <c r="Z28" s="40" t="str">
        <f>IFERROR(LOOKUP(C28,[2]JPBD!$B:$B,[2]JPBD!$W:$W),"")</f>
        <v/>
      </c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11"/>
      <c r="BB28" s="41" t="str">
        <f>IFERROR(LOOKUP(C28,[2]JPBD!$B:$B,[2]JPBD!$X:$X),"")</f>
        <v/>
      </c>
      <c r="BC28" s="41"/>
      <c r="BD28" s="41"/>
      <c r="BE28" s="41"/>
      <c r="BF28" s="41"/>
      <c r="BG28" s="41"/>
      <c r="BH28" s="11"/>
      <c r="BI28" s="40" t="str">
        <f>IFERROR(LOOKUP(C28,[2]JPBD!$B:$B,[2]JPBD!$Z:$Z),"")</f>
        <v/>
      </c>
      <c r="BJ28" s="40"/>
      <c r="BK28" s="40"/>
      <c r="BL28" s="40"/>
      <c r="BM28" s="40"/>
      <c r="BN28" s="11"/>
      <c r="BO28" s="41" t="str">
        <f>IFERROR(LOOKUP(C28,[2]JPBD!$B:$B,[2]JPBD!$Y:$Y),"")</f>
        <v/>
      </c>
      <c r="BP28" s="41"/>
      <c r="BQ28" s="41"/>
      <c r="BR28" s="41"/>
      <c r="BS28" s="11"/>
      <c r="BT28" s="42" t="str">
        <f>IFERROR(-LOOKUP(C28,[2]JPBD!$B:$B,[2]JPBD!$AA:$AA),"")</f>
        <v/>
      </c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11"/>
      <c r="CF28" s="42" t="str">
        <f t="shared" si="0"/>
        <v/>
      </c>
      <c r="CG28" s="42"/>
      <c r="CH28" s="42"/>
      <c r="CI28" s="42"/>
      <c r="CJ28" s="42"/>
      <c r="CK28" s="42"/>
      <c r="CL28" s="42"/>
      <c r="CM28" s="42"/>
      <c r="CN28" s="11"/>
      <c r="CO28" s="43" t="str">
        <f>IFERROR(LOOKUP(K28,[3]Product!$A:$A,[3]Product!$K:$K),"")</f>
        <v/>
      </c>
      <c r="CP28" s="43"/>
      <c r="CQ28" s="43"/>
      <c r="CR28" s="43"/>
      <c r="CS28" s="43"/>
      <c r="CT28" s="43"/>
      <c r="CU28" s="43"/>
      <c r="CV28" s="43"/>
      <c r="CW28" s="11"/>
      <c r="CX28" s="42" t="str">
        <f t="shared" si="1"/>
        <v/>
      </c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</row>
    <row r="29" spans="1:116">
      <c r="C29" s="35"/>
      <c r="D29" s="35"/>
      <c r="E29" s="35"/>
      <c r="F29" s="35"/>
      <c r="G29" s="35"/>
      <c r="H29" s="35"/>
      <c r="I29" s="35"/>
      <c r="J29" s="11"/>
      <c r="K29" s="40" t="str">
        <f>IFERROR(LOOKUP(C29,[2]JPBD!$B:$B,[2]JPBD!$AH:$AH),"")</f>
        <v/>
      </c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"/>
      <c r="Z29" s="40" t="str">
        <f>IFERROR(LOOKUP(C29,[2]JPBD!$B:$B,[2]JPBD!$W:$W),"")</f>
        <v/>
      </c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11"/>
      <c r="BB29" s="41" t="str">
        <f>IFERROR(LOOKUP(C29,[2]JPBD!$B:$B,[2]JPBD!$X:$X),"")</f>
        <v/>
      </c>
      <c r="BC29" s="41"/>
      <c r="BD29" s="41"/>
      <c r="BE29" s="41"/>
      <c r="BF29" s="41"/>
      <c r="BG29" s="41"/>
      <c r="BH29" s="11"/>
      <c r="BI29" s="40" t="str">
        <f>IFERROR(LOOKUP(C29,[2]JPBD!$B:$B,[2]JPBD!$Z:$Z),"")</f>
        <v/>
      </c>
      <c r="BJ29" s="40"/>
      <c r="BK29" s="40"/>
      <c r="BL29" s="40"/>
      <c r="BM29" s="40"/>
      <c r="BN29" s="11"/>
      <c r="BO29" s="41" t="str">
        <f>IFERROR(LOOKUP(C29,[2]JPBD!$B:$B,[2]JPBD!$Y:$Y),"")</f>
        <v/>
      </c>
      <c r="BP29" s="41"/>
      <c r="BQ29" s="41"/>
      <c r="BR29" s="41"/>
      <c r="BS29" s="11"/>
      <c r="BT29" s="42" t="str">
        <f>IFERROR(-LOOKUP(C29,[2]JPBD!$B:$B,[2]JPBD!$AA:$AA),"")</f>
        <v/>
      </c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11"/>
      <c r="CF29" s="42" t="str">
        <f t="shared" si="0"/>
        <v/>
      </c>
      <c r="CG29" s="42"/>
      <c r="CH29" s="42"/>
      <c r="CI29" s="42"/>
      <c r="CJ29" s="42"/>
      <c r="CK29" s="42"/>
      <c r="CL29" s="42"/>
      <c r="CM29" s="42"/>
      <c r="CN29" s="11"/>
      <c r="CO29" s="43" t="str">
        <f>IFERROR(LOOKUP(K29,[3]Product!$A:$A,[3]Product!$K:$K),"")</f>
        <v/>
      </c>
      <c r="CP29" s="43"/>
      <c r="CQ29" s="43"/>
      <c r="CR29" s="43"/>
      <c r="CS29" s="43"/>
      <c r="CT29" s="43"/>
      <c r="CU29" s="43"/>
      <c r="CV29" s="43"/>
      <c r="CW29" s="11"/>
      <c r="CX29" s="42" t="str">
        <f t="shared" si="1"/>
        <v/>
      </c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</row>
    <row r="30" spans="1:116">
      <c r="C30" s="35"/>
      <c r="D30" s="35"/>
      <c r="E30" s="35"/>
      <c r="F30" s="35"/>
      <c r="G30" s="35"/>
      <c r="H30" s="35"/>
      <c r="I30" s="35"/>
      <c r="J30" s="11"/>
      <c r="K30" s="40" t="str">
        <f>IFERROR(LOOKUP(C30,[2]JPBD!$B:$B,[2]JPBD!$AH:$AH),"")</f>
        <v/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"/>
      <c r="Z30" s="40" t="str">
        <f>IFERROR(LOOKUP(C30,[2]JPBD!$B:$B,[2]JPBD!$W:$W),"")</f>
        <v/>
      </c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11"/>
      <c r="BB30" s="41" t="str">
        <f>IFERROR(LOOKUP(C30,[2]JPBD!$B:$B,[2]JPBD!$X:$X),"")</f>
        <v/>
      </c>
      <c r="BC30" s="41"/>
      <c r="BD30" s="41"/>
      <c r="BE30" s="41"/>
      <c r="BF30" s="41"/>
      <c r="BG30" s="41"/>
      <c r="BH30" s="11"/>
      <c r="BI30" s="40" t="str">
        <f>IFERROR(LOOKUP(C30,[2]JPBD!$B:$B,[2]JPBD!$Z:$Z),"")</f>
        <v/>
      </c>
      <c r="BJ30" s="40"/>
      <c r="BK30" s="40"/>
      <c r="BL30" s="40"/>
      <c r="BM30" s="40"/>
      <c r="BN30" s="11"/>
      <c r="BO30" s="41" t="str">
        <f>IFERROR(LOOKUP(C30,[2]JPBD!$B:$B,[2]JPBD!$Y:$Y),"")</f>
        <v/>
      </c>
      <c r="BP30" s="41"/>
      <c r="BQ30" s="41"/>
      <c r="BR30" s="41"/>
      <c r="BS30" s="11"/>
      <c r="BT30" s="42" t="str">
        <f>IFERROR(-LOOKUP(C30,[2]JPBD!$B:$B,[2]JPBD!$AA:$AA),"")</f>
        <v/>
      </c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11"/>
      <c r="CF30" s="42" t="str">
        <f t="shared" si="0"/>
        <v/>
      </c>
      <c r="CG30" s="42"/>
      <c r="CH30" s="42"/>
      <c r="CI30" s="42"/>
      <c r="CJ30" s="42"/>
      <c r="CK30" s="42"/>
      <c r="CL30" s="42"/>
      <c r="CM30" s="42"/>
      <c r="CN30" s="11"/>
      <c r="CO30" s="43" t="str">
        <f>IFERROR(LOOKUP(K30,[3]Product!$A:$A,[3]Product!$K:$K),"")</f>
        <v/>
      </c>
      <c r="CP30" s="43"/>
      <c r="CQ30" s="43"/>
      <c r="CR30" s="43"/>
      <c r="CS30" s="43"/>
      <c r="CT30" s="43"/>
      <c r="CU30" s="43"/>
      <c r="CV30" s="43"/>
      <c r="CW30" s="11"/>
      <c r="CX30" s="42" t="str">
        <f t="shared" si="1"/>
        <v/>
      </c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</row>
    <row r="31" spans="1:116">
      <c r="C31" s="35"/>
      <c r="D31" s="35"/>
      <c r="E31" s="35"/>
      <c r="F31" s="35"/>
      <c r="G31" s="35"/>
      <c r="H31" s="35"/>
      <c r="I31" s="35"/>
      <c r="J31" s="11"/>
      <c r="K31" s="40" t="str">
        <f>IFERROR(LOOKUP(C31,[2]JPBD!$B:$B,[2]JPBD!$AH:$AH),"")</f>
        <v/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"/>
      <c r="Z31" s="40" t="str">
        <f>IFERROR(LOOKUP(C31,[2]JPBD!$B:$B,[2]JPBD!$W:$W),"")</f>
        <v/>
      </c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11"/>
      <c r="BB31" s="41" t="str">
        <f>IFERROR(LOOKUP(C31,[2]JPBD!$B:$B,[2]JPBD!$X:$X),"")</f>
        <v/>
      </c>
      <c r="BC31" s="41"/>
      <c r="BD31" s="41"/>
      <c r="BE31" s="41"/>
      <c r="BF31" s="41"/>
      <c r="BG31" s="41"/>
      <c r="BH31" s="11"/>
      <c r="BI31" s="40" t="str">
        <f>IFERROR(LOOKUP(C31,[2]JPBD!$B:$B,[2]JPBD!$Z:$Z),"")</f>
        <v/>
      </c>
      <c r="BJ31" s="40"/>
      <c r="BK31" s="40"/>
      <c r="BL31" s="40"/>
      <c r="BM31" s="40"/>
      <c r="BN31" s="11"/>
      <c r="BO31" s="41" t="str">
        <f>IFERROR(LOOKUP(C31,[2]JPBD!$B:$B,[2]JPBD!$Y:$Y),"")</f>
        <v/>
      </c>
      <c r="BP31" s="41"/>
      <c r="BQ31" s="41"/>
      <c r="BR31" s="41"/>
      <c r="BS31" s="11"/>
      <c r="BT31" s="42" t="str">
        <f>IFERROR(-LOOKUP(C31,[2]JPBD!$B:$B,[2]JPBD!$AA:$AA),"")</f>
        <v/>
      </c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11"/>
      <c r="CF31" s="42" t="str">
        <f t="shared" si="0"/>
        <v/>
      </c>
      <c r="CG31" s="42"/>
      <c r="CH31" s="42"/>
      <c r="CI31" s="42"/>
      <c r="CJ31" s="42"/>
      <c r="CK31" s="42"/>
      <c r="CL31" s="42"/>
      <c r="CM31" s="42"/>
      <c r="CN31" s="11"/>
      <c r="CO31" s="43" t="str">
        <f>IFERROR(LOOKUP(K31,[3]Product!$A:$A,[3]Product!$K:$K),"")</f>
        <v/>
      </c>
      <c r="CP31" s="43"/>
      <c r="CQ31" s="43"/>
      <c r="CR31" s="43"/>
      <c r="CS31" s="43"/>
      <c r="CT31" s="43"/>
      <c r="CU31" s="43"/>
      <c r="CV31" s="43"/>
      <c r="CW31" s="11"/>
      <c r="CX31" s="42" t="str">
        <f t="shared" si="1"/>
        <v/>
      </c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</row>
    <row r="32" spans="1:116">
      <c r="C32" s="35"/>
      <c r="D32" s="35"/>
      <c r="E32" s="35"/>
      <c r="F32" s="35"/>
      <c r="G32" s="35"/>
      <c r="H32" s="35"/>
      <c r="I32" s="35"/>
      <c r="J32" s="11"/>
      <c r="K32" s="40" t="str">
        <f>IFERROR(LOOKUP(C32,[2]JPBD!$B:$B,[2]JPBD!$AH:$AH),"")</f>
        <v/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"/>
      <c r="Z32" s="40" t="str">
        <f>IFERROR(LOOKUP(C32,[2]JPBD!$B:$B,[2]JPBD!$W:$W),"")</f>
        <v/>
      </c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11"/>
      <c r="BB32" s="41" t="str">
        <f>IFERROR(LOOKUP(C32,[2]JPBD!$B:$B,[2]JPBD!$X:$X),"")</f>
        <v/>
      </c>
      <c r="BC32" s="41"/>
      <c r="BD32" s="41"/>
      <c r="BE32" s="41"/>
      <c r="BF32" s="41"/>
      <c r="BG32" s="41"/>
      <c r="BH32" s="11"/>
      <c r="BI32" s="40" t="str">
        <f>IFERROR(LOOKUP(C32,[2]JPBD!$B:$B,[2]JPBD!$Z:$Z),"")</f>
        <v/>
      </c>
      <c r="BJ32" s="40"/>
      <c r="BK32" s="40"/>
      <c r="BL32" s="40"/>
      <c r="BM32" s="40"/>
      <c r="BN32" s="11"/>
      <c r="BO32" s="41" t="str">
        <f>IFERROR(LOOKUP(C32,[2]JPBD!$B:$B,[2]JPBD!$Y:$Y),"")</f>
        <v/>
      </c>
      <c r="BP32" s="41"/>
      <c r="BQ32" s="41"/>
      <c r="BR32" s="41"/>
      <c r="BS32" s="11"/>
      <c r="BT32" s="42" t="str">
        <f>IFERROR(-LOOKUP(C32,[2]JPBD!$B:$B,[2]JPBD!$AA:$AA),"")</f>
        <v/>
      </c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11"/>
      <c r="CF32" s="42" t="str">
        <f t="shared" si="0"/>
        <v/>
      </c>
      <c r="CG32" s="42"/>
      <c r="CH32" s="42"/>
      <c r="CI32" s="42"/>
      <c r="CJ32" s="42"/>
      <c r="CK32" s="42"/>
      <c r="CL32" s="42"/>
      <c r="CM32" s="42"/>
      <c r="CN32" s="11"/>
      <c r="CO32" s="43" t="str">
        <f>IFERROR(LOOKUP(K32,[3]Product!$A:$A,[3]Product!$K:$K),"")</f>
        <v/>
      </c>
      <c r="CP32" s="43"/>
      <c r="CQ32" s="43"/>
      <c r="CR32" s="43"/>
      <c r="CS32" s="43"/>
      <c r="CT32" s="43"/>
      <c r="CU32" s="43"/>
      <c r="CV32" s="43"/>
      <c r="CW32" s="11"/>
      <c r="CX32" s="42" t="str">
        <f t="shared" si="1"/>
        <v/>
      </c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</row>
    <row r="33" spans="3:115">
      <c r="C33" s="35"/>
      <c r="D33" s="35"/>
      <c r="E33" s="35"/>
      <c r="F33" s="35"/>
      <c r="G33" s="35"/>
      <c r="H33" s="35"/>
      <c r="I33" s="35"/>
      <c r="J33" s="11"/>
      <c r="K33" s="40" t="str">
        <f>IFERROR(LOOKUP(C33,[2]JPBD!$B:$B,[2]JPBD!$AH:$AH),"")</f>
        <v/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"/>
      <c r="Z33" s="40" t="str">
        <f>IFERROR(LOOKUP(C33,[2]JPBD!$B:$B,[2]JPBD!$W:$W),"")</f>
        <v/>
      </c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11"/>
      <c r="BB33" s="41" t="str">
        <f>IFERROR(LOOKUP(C33,[2]JPBD!$B:$B,[2]JPBD!$X:$X),"")</f>
        <v/>
      </c>
      <c r="BC33" s="41"/>
      <c r="BD33" s="41"/>
      <c r="BE33" s="41"/>
      <c r="BF33" s="41"/>
      <c r="BG33" s="41"/>
      <c r="BH33" s="11"/>
      <c r="BI33" s="40" t="str">
        <f>IFERROR(LOOKUP(C33,[2]JPBD!$B:$B,[2]JPBD!$Z:$Z),"")</f>
        <v/>
      </c>
      <c r="BJ33" s="40"/>
      <c r="BK33" s="40"/>
      <c r="BL33" s="40"/>
      <c r="BM33" s="40"/>
      <c r="BN33" s="11"/>
      <c r="BO33" s="41" t="str">
        <f>IFERROR(LOOKUP(C33,[2]JPBD!$B:$B,[2]JPBD!$Y:$Y),"")</f>
        <v/>
      </c>
      <c r="BP33" s="41"/>
      <c r="BQ33" s="41"/>
      <c r="BR33" s="41"/>
      <c r="BS33" s="11"/>
      <c r="BT33" s="42" t="str">
        <f>IFERROR(-LOOKUP(C33,[2]JPBD!$B:$B,[2]JPBD!$AA:$AA),"")</f>
        <v/>
      </c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11"/>
      <c r="CF33" s="42" t="str">
        <f t="shared" si="0"/>
        <v/>
      </c>
      <c r="CG33" s="42"/>
      <c r="CH33" s="42"/>
      <c r="CI33" s="42"/>
      <c r="CJ33" s="42"/>
      <c r="CK33" s="42"/>
      <c r="CL33" s="42"/>
      <c r="CM33" s="42"/>
      <c r="CN33" s="11"/>
      <c r="CO33" s="43" t="str">
        <f>IFERROR(LOOKUP(K33,[3]Product!$A:$A,[3]Product!$K:$K),"")</f>
        <v/>
      </c>
      <c r="CP33" s="43"/>
      <c r="CQ33" s="43"/>
      <c r="CR33" s="43"/>
      <c r="CS33" s="43"/>
      <c r="CT33" s="43"/>
      <c r="CU33" s="43"/>
      <c r="CV33" s="43"/>
      <c r="CW33" s="11"/>
      <c r="CX33" s="42" t="str">
        <f t="shared" si="1"/>
        <v/>
      </c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</row>
    <row r="34" spans="3:115">
      <c r="C34" s="35"/>
      <c r="D34" s="35"/>
      <c r="E34" s="35"/>
      <c r="F34" s="35"/>
      <c r="G34" s="35"/>
      <c r="H34" s="35"/>
      <c r="I34" s="35"/>
      <c r="J34" s="11"/>
      <c r="K34" s="40" t="str">
        <f>IFERROR(LOOKUP(C34,[2]JPBD!$B:$B,[2]JPBD!$AH:$AH),"")</f>
        <v/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"/>
      <c r="Z34" s="40" t="str">
        <f>IFERROR(LOOKUP(C34,[2]JPBD!$B:$B,[2]JPBD!$W:$W),"")</f>
        <v/>
      </c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11"/>
      <c r="BB34" s="41" t="str">
        <f>IFERROR(LOOKUP(C34,[2]JPBD!$B:$B,[2]JPBD!$X:$X),"")</f>
        <v/>
      </c>
      <c r="BC34" s="41"/>
      <c r="BD34" s="41"/>
      <c r="BE34" s="41"/>
      <c r="BF34" s="41"/>
      <c r="BG34" s="41"/>
      <c r="BH34" s="11"/>
      <c r="BI34" s="40" t="str">
        <f>IFERROR(LOOKUP(C34,[2]JPBD!$B:$B,[2]JPBD!$Z:$Z),"")</f>
        <v/>
      </c>
      <c r="BJ34" s="40"/>
      <c r="BK34" s="40"/>
      <c r="BL34" s="40"/>
      <c r="BM34" s="40"/>
      <c r="BN34" s="11"/>
      <c r="BO34" s="41" t="str">
        <f>IFERROR(LOOKUP(C34,[2]JPBD!$B:$B,[2]JPBD!$Y:$Y),"")</f>
        <v/>
      </c>
      <c r="BP34" s="41"/>
      <c r="BQ34" s="41"/>
      <c r="BR34" s="41"/>
      <c r="BS34" s="11"/>
      <c r="BT34" s="42" t="str">
        <f>IFERROR(-LOOKUP(C34,[2]JPBD!$B:$B,[2]JPBD!$AA:$AA),"")</f>
        <v/>
      </c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11"/>
      <c r="CF34" s="42" t="str">
        <f t="shared" si="0"/>
        <v/>
      </c>
      <c r="CG34" s="42"/>
      <c r="CH34" s="42"/>
      <c r="CI34" s="42"/>
      <c r="CJ34" s="42"/>
      <c r="CK34" s="42"/>
      <c r="CL34" s="42"/>
      <c r="CM34" s="42"/>
      <c r="CN34" s="11"/>
      <c r="CO34" s="43" t="str">
        <f>IFERROR(LOOKUP(K34,[3]Product!$A:$A,[3]Product!$K:$K),"")</f>
        <v/>
      </c>
      <c r="CP34" s="43"/>
      <c r="CQ34" s="43"/>
      <c r="CR34" s="43"/>
      <c r="CS34" s="43"/>
      <c r="CT34" s="43"/>
      <c r="CU34" s="43"/>
      <c r="CV34" s="43"/>
      <c r="CW34" s="11"/>
      <c r="CX34" s="42" t="str">
        <f t="shared" si="1"/>
        <v/>
      </c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</row>
    <row r="35" spans="3:115">
      <c r="C35" s="35"/>
      <c r="D35" s="35"/>
      <c r="E35" s="35"/>
      <c r="F35" s="35"/>
      <c r="G35" s="35"/>
      <c r="H35" s="35"/>
      <c r="I35" s="35"/>
      <c r="J35" s="11"/>
      <c r="K35" s="40" t="str">
        <f>IFERROR(LOOKUP(C35,[2]JPBD!$B:$B,[2]JPBD!$AH:$AH),"")</f>
        <v/>
      </c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"/>
      <c r="Z35" s="40" t="str">
        <f>IFERROR(LOOKUP(C35,[2]JPBD!$B:$B,[2]JPBD!$W:$W),"")</f>
        <v/>
      </c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11"/>
      <c r="BB35" s="41" t="str">
        <f>IFERROR(LOOKUP(C35,[2]JPBD!$B:$B,[2]JPBD!$X:$X),"")</f>
        <v/>
      </c>
      <c r="BC35" s="41"/>
      <c r="BD35" s="41"/>
      <c r="BE35" s="41"/>
      <c r="BF35" s="41"/>
      <c r="BG35" s="41"/>
      <c r="BH35" s="11"/>
      <c r="BI35" s="40" t="str">
        <f>IFERROR(LOOKUP(C35,[2]JPBD!$B:$B,[2]JPBD!$Z:$Z),"")</f>
        <v/>
      </c>
      <c r="BJ35" s="40"/>
      <c r="BK35" s="40"/>
      <c r="BL35" s="40"/>
      <c r="BM35" s="40"/>
      <c r="BN35" s="11"/>
      <c r="BO35" s="41" t="str">
        <f>IFERROR(LOOKUP(C35,[2]JPBD!$B:$B,[2]JPBD!$Y:$Y),"")</f>
        <v/>
      </c>
      <c r="BP35" s="41"/>
      <c r="BQ35" s="41"/>
      <c r="BR35" s="41"/>
      <c r="BS35" s="11"/>
      <c r="BT35" s="42" t="str">
        <f>IFERROR(-LOOKUP(C35,[2]JPBD!$B:$B,[2]JPBD!$AA:$AA),"")</f>
        <v/>
      </c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11"/>
      <c r="CF35" s="42" t="str">
        <f t="shared" si="0"/>
        <v/>
      </c>
      <c r="CG35" s="42"/>
      <c r="CH35" s="42"/>
      <c r="CI35" s="42"/>
      <c r="CJ35" s="42"/>
      <c r="CK35" s="42"/>
      <c r="CL35" s="42"/>
      <c r="CM35" s="42"/>
      <c r="CN35" s="11"/>
      <c r="CO35" s="43" t="str">
        <f>IFERROR(LOOKUP(K35,[3]Product!$A:$A,[3]Product!$K:$K),"")</f>
        <v/>
      </c>
      <c r="CP35" s="43"/>
      <c r="CQ35" s="43"/>
      <c r="CR35" s="43"/>
      <c r="CS35" s="43"/>
      <c r="CT35" s="43"/>
      <c r="CU35" s="43"/>
      <c r="CV35" s="43"/>
      <c r="CW35" s="11"/>
      <c r="CX35" s="42" t="str">
        <f t="shared" si="1"/>
        <v/>
      </c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</row>
    <row r="36" spans="3:115">
      <c r="C36" s="35"/>
      <c r="D36" s="35"/>
      <c r="E36" s="35"/>
      <c r="F36" s="35"/>
      <c r="G36" s="35"/>
      <c r="H36" s="35"/>
      <c r="I36" s="35"/>
      <c r="J36" s="11"/>
      <c r="K36" s="40" t="str">
        <f>IFERROR(LOOKUP(C36,[2]JPBD!$B:$B,[2]JPBD!$AH:$AH),"")</f>
        <v/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"/>
      <c r="Z36" s="40" t="str">
        <f>IFERROR(LOOKUP(C36,[2]JPBD!$B:$B,[2]JPBD!$W:$W),"")</f>
        <v/>
      </c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11"/>
      <c r="BB36" s="41" t="str">
        <f>IFERROR(LOOKUP(C36,[2]JPBD!$B:$B,[2]JPBD!$X:$X),"")</f>
        <v/>
      </c>
      <c r="BC36" s="41"/>
      <c r="BD36" s="41"/>
      <c r="BE36" s="41"/>
      <c r="BF36" s="41"/>
      <c r="BG36" s="41"/>
      <c r="BH36" s="11"/>
      <c r="BI36" s="40" t="str">
        <f>IFERROR(LOOKUP(C36,[2]JPBD!$B:$B,[2]JPBD!$Z:$Z),"")</f>
        <v/>
      </c>
      <c r="BJ36" s="40"/>
      <c r="BK36" s="40"/>
      <c r="BL36" s="40"/>
      <c r="BM36" s="40"/>
      <c r="BN36" s="11"/>
      <c r="BO36" s="41" t="str">
        <f>IFERROR(LOOKUP(C36,[2]JPBD!$B:$B,[2]JPBD!$Y:$Y),"")</f>
        <v/>
      </c>
      <c r="BP36" s="41"/>
      <c r="BQ36" s="41"/>
      <c r="BR36" s="41"/>
      <c r="BS36" s="11"/>
      <c r="BT36" s="42" t="str">
        <f>IFERROR(-LOOKUP(C36,[2]JPBD!$B:$B,[2]JPBD!$AA:$AA),"")</f>
        <v/>
      </c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11"/>
      <c r="CF36" s="42" t="str">
        <f t="shared" si="0"/>
        <v/>
      </c>
      <c r="CG36" s="42"/>
      <c r="CH36" s="42"/>
      <c r="CI36" s="42"/>
      <c r="CJ36" s="42"/>
      <c r="CK36" s="42"/>
      <c r="CL36" s="42"/>
      <c r="CM36" s="42"/>
      <c r="CN36" s="11"/>
      <c r="CO36" s="43" t="str">
        <f>IFERROR(LOOKUP(K36,[3]Product!$A:$A,[3]Product!$K:$K),"")</f>
        <v/>
      </c>
      <c r="CP36" s="43"/>
      <c r="CQ36" s="43"/>
      <c r="CR36" s="43"/>
      <c r="CS36" s="43"/>
      <c r="CT36" s="43"/>
      <c r="CU36" s="43"/>
      <c r="CV36" s="43"/>
      <c r="CW36" s="11"/>
      <c r="CX36" s="42" t="str">
        <f t="shared" si="1"/>
        <v/>
      </c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</row>
    <row r="37" spans="3:115">
      <c r="C37" s="35"/>
      <c r="D37" s="35"/>
      <c r="E37" s="35"/>
      <c r="F37" s="35"/>
      <c r="G37" s="35"/>
      <c r="H37" s="35"/>
      <c r="I37" s="35"/>
      <c r="J37" s="11"/>
      <c r="K37" s="40" t="str">
        <f>IFERROR(LOOKUP(C37,[2]JPBD!$B:$B,[2]JPBD!$AH:$AH),"")</f>
        <v/>
      </c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"/>
      <c r="Z37" s="40" t="str">
        <f>IFERROR(LOOKUP(C37,[2]JPBD!$B:$B,[2]JPBD!$W:$W),"")</f>
        <v/>
      </c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11"/>
      <c r="BB37" s="41" t="str">
        <f>IFERROR(LOOKUP(C37,[2]JPBD!$B:$B,[2]JPBD!$X:$X),"")</f>
        <v/>
      </c>
      <c r="BC37" s="41"/>
      <c r="BD37" s="41"/>
      <c r="BE37" s="41"/>
      <c r="BF37" s="41"/>
      <c r="BG37" s="41"/>
      <c r="BH37" s="11"/>
      <c r="BI37" s="40" t="str">
        <f>IFERROR(LOOKUP(C37,[2]JPBD!$B:$B,[2]JPBD!$Z:$Z),"")</f>
        <v/>
      </c>
      <c r="BJ37" s="40"/>
      <c r="BK37" s="40"/>
      <c r="BL37" s="40"/>
      <c r="BM37" s="40"/>
      <c r="BN37" s="11"/>
      <c r="BO37" s="41" t="str">
        <f>IFERROR(LOOKUP(C37,[2]JPBD!$B:$B,[2]JPBD!$Y:$Y),"")</f>
        <v/>
      </c>
      <c r="BP37" s="41"/>
      <c r="BQ37" s="41"/>
      <c r="BR37" s="41"/>
      <c r="BS37" s="11"/>
      <c r="BT37" s="42" t="str">
        <f>IFERROR(-LOOKUP(C37,[2]JPBD!$B:$B,[2]JPBD!$AA:$AA),"")</f>
        <v/>
      </c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11"/>
      <c r="CF37" s="42" t="str">
        <f t="shared" si="0"/>
        <v/>
      </c>
      <c r="CG37" s="42"/>
      <c r="CH37" s="42"/>
      <c r="CI37" s="42"/>
      <c r="CJ37" s="42"/>
      <c r="CK37" s="42"/>
      <c r="CL37" s="42"/>
      <c r="CM37" s="42"/>
      <c r="CN37" s="11"/>
      <c r="CO37" s="43" t="str">
        <f>IFERROR(LOOKUP(K37,[3]Product!$A:$A,[3]Product!$K:$K),"")</f>
        <v/>
      </c>
      <c r="CP37" s="43"/>
      <c r="CQ37" s="43"/>
      <c r="CR37" s="43"/>
      <c r="CS37" s="43"/>
      <c r="CT37" s="43"/>
      <c r="CU37" s="43"/>
      <c r="CV37" s="43"/>
      <c r="CW37" s="11"/>
      <c r="CX37" s="42" t="str">
        <f t="shared" si="1"/>
        <v/>
      </c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</row>
    <row r="38" spans="3:115">
      <c r="C38" s="35"/>
      <c r="D38" s="35"/>
      <c r="E38" s="35"/>
      <c r="F38" s="35"/>
      <c r="G38" s="35"/>
      <c r="H38" s="35"/>
      <c r="I38" s="35"/>
      <c r="J38" s="11"/>
      <c r="K38" s="40" t="str">
        <f>IFERROR(LOOKUP(C38,[2]JPBD!$B:$B,[2]JPBD!$AH:$AH),"")</f>
        <v/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"/>
      <c r="Z38" s="40" t="str">
        <f>IFERROR(LOOKUP(C38,[2]JPBD!$B:$B,[2]JPBD!$W:$W),"")</f>
        <v/>
      </c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11"/>
      <c r="BB38" s="41" t="str">
        <f>IFERROR(LOOKUP(C38,[2]JPBD!$B:$B,[2]JPBD!$X:$X),"")</f>
        <v/>
      </c>
      <c r="BC38" s="41"/>
      <c r="BD38" s="41"/>
      <c r="BE38" s="41"/>
      <c r="BF38" s="41"/>
      <c r="BG38" s="41"/>
      <c r="BH38" s="11"/>
      <c r="BI38" s="40" t="str">
        <f>IFERROR(LOOKUP(C38,[2]JPBD!$B:$B,[2]JPBD!$Z:$Z),"")</f>
        <v/>
      </c>
      <c r="BJ38" s="40"/>
      <c r="BK38" s="40"/>
      <c r="BL38" s="40"/>
      <c r="BM38" s="40"/>
      <c r="BN38" s="11"/>
      <c r="BO38" s="41" t="str">
        <f>IFERROR(LOOKUP(C38,[2]JPBD!$B:$B,[2]JPBD!$Y:$Y),"")</f>
        <v/>
      </c>
      <c r="BP38" s="41"/>
      <c r="BQ38" s="41"/>
      <c r="BR38" s="41"/>
      <c r="BS38" s="11"/>
      <c r="BT38" s="42" t="str">
        <f>IFERROR(-LOOKUP(C38,[2]JPBD!$B:$B,[2]JPBD!$AA:$AA),"")</f>
        <v/>
      </c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11"/>
      <c r="CF38" s="42" t="str">
        <f t="shared" si="0"/>
        <v/>
      </c>
      <c r="CG38" s="42"/>
      <c r="CH38" s="42"/>
      <c r="CI38" s="42"/>
      <c r="CJ38" s="42"/>
      <c r="CK38" s="42"/>
      <c r="CL38" s="42"/>
      <c r="CM38" s="42"/>
      <c r="CN38" s="11"/>
      <c r="CO38" s="43" t="str">
        <f>IFERROR(LOOKUP(K38,[3]Product!$A:$A,[3]Product!$K:$K),"")</f>
        <v/>
      </c>
      <c r="CP38" s="43"/>
      <c r="CQ38" s="43"/>
      <c r="CR38" s="43"/>
      <c r="CS38" s="43"/>
      <c r="CT38" s="43"/>
      <c r="CU38" s="43"/>
      <c r="CV38" s="43"/>
      <c r="CW38" s="11"/>
      <c r="CX38" s="42" t="str">
        <f t="shared" si="1"/>
        <v/>
      </c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</row>
    <row r="39" spans="3:115"/>
    <row r="40" spans="3:115">
      <c r="C40" s="47" t="s">
        <v>14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O40" s="44" t="s">
        <v>19</v>
      </c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X40" s="42">
        <f>SUM(BT24:CD38)</f>
        <v>0</v>
      </c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</row>
    <row r="41" spans="3:1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O41" s="44" t="s">
        <v>20</v>
      </c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X41" s="42">
        <f>SUM(CX24:DK38)</f>
        <v>0</v>
      </c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</row>
    <row r="42" spans="3:11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</row>
    <row r="43" spans="3:115"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O43" s="32" t="s">
        <v>40</v>
      </c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 t="s">
        <v>41</v>
      </c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</row>
    <row r="44" spans="3:115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4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</row>
    <row r="45" spans="3:115"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</row>
    <row r="46" spans="3:115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3:115"/>
    <row r="48" spans="3:115">
      <c r="C48" s="5" t="s">
        <v>22</v>
      </c>
    </row>
    <row r="49" spans="2:115">
      <c r="C49" s="5" t="s">
        <v>23</v>
      </c>
      <c r="F49" s="5" t="s">
        <v>42</v>
      </c>
      <c r="CN49" s="33" t="s">
        <v>46</v>
      </c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</row>
    <row r="50" spans="2:115">
      <c r="F50" s="5" t="s">
        <v>43</v>
      </c>
    </row>
    <row r="51" spans="2:115">
      <c r="C51" s="5" t="s">
        <v>24</v>
      </c>
      <c r="F51" s="5" t="s">
        <v>44</v>
      </c>
    </row>
    <row r="52" spans="2:115">
      <c r="F52" s="5" t="s">
        <v>45</v>
      </c>
    </row>
    <row r="53" spans="2:115"/>
    <row r="54" spans="2:115" s="6" customFormat="1">
      <c r="B54" s="7"/>
      <c r="C54" s="7" t="s">
        <v>11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21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12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 t="s">
        <v>39</v>
      </c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 t="s">
        <v>13</v>
      </c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</row>
    <row r="55" spans="2:115">
      <c r="B55" s="9"/>
      <c r="C55" s="36" t="str">
        <f>IFERROR(LOOKUP(C8,[1]PREF!$A:$A,[1]PREF!$D:$D),"")</f>
        <v/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Z55" s="36" t="str">
        <f>IFERROR(LOOKUP(C8,[1]PREF!$A:$A,[1]PREF!$E:$E),"")</f>
        <v/>
      </c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Z55" s="36" t="str">
        <f>IFERROR(LOOKUP(C8,[1]PREF!$A:$A,[1]PREF!$H:$H),"")</f>
        <v/>
      </c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X55" s="36" t="str">
        <f>IFERROR(LOOKUP(C8,[1]PREF!$A:$A,[1]PREF!$F:$F),"")</f>
        <v/>
      </c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P55" s="36" t="str">
        <f>IFERROR(LOOKUP(C8,[1]PREF!$A:$A,[1]PREF!$U:$U),"")</f>
        <v/>
      </c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</row>
    <row r="56" spans="2:115"/>
    <row r="57" spans="2:115">
      <c r="B57" s="36" t="s">
        <v>8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</row>
    <row r="58" spans="2:115">
      <c r="B58" s="36" t="s">
        <v>9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</row>
    <row r="59" spans="2:115">
      <c r="B59" s="36" t="s">
        <v>10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</row>
    <row r="60" spans="2:115" s="17" customFormat="1"/>
    <row r="61" spans="2:115" s="17" customFormat="1">
      <c r="BY61" s="50" t="s">
        <v>35</v>
      </c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</row>
    <row r="62" spans="2:115" s="17" customFormat="1"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</row>
    <row r="63" spans="2:115" s="17" customFormat="1">
      <c r="BY63" s="34" t="s">
        <v>34</v>
      </c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</row>
    <row r="64" spans="2:115" s="17" customFormat="1"/>
    <row r="65" spans="1:116" s="17" customFormat="1"/>
    <row r="66" spans="1:116" s="17" customFormat="1">
      <c r="A66" s="18"/>
      <c r="B66" s="19"/>
      <c r="C66" s="19" t="s">
        <v>2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 t="s">
        <v>15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 t="s">
        <v>38</v>
      </c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 t="s">
        <v>36</v>
      </c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19" t="s">
        <v>37</v>
      </c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18"/>
    </row>
    <row r="67" spans="1:116" s="17" customFormat="1">
      <c r="C67" s="51">
        <f>C8</f>
        <v>0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20"/>
      <c r="R67" s="52" t="str">
        <f>IFERROR(LOOKUP(C67,[1]PREF!$A:$A,[1]PREF!$C:$C),"")</f>
        <v/>
      </c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N67" s="51" t="str">
        <f>IFERROR(LOOKUP(C67,[1]PREF!$A:$A,[1]PREF!$G:$G),"")</f>
        <v/>
      </c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P67" s="51">
        <f>BP8</f>
        <v>0</v>
      </c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"/>
      <c r="CN67" s="5"/>
      <c r="CO67" s="40">
        <f>CO8</f>
        <v>0</v>
      </c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</row>
    <row r="68" spans="1:116" s="17" customFormat="1"/>
    <row r="69" spans="1:116" s="17" customFormat="1">
      <c r="A69" s="18"/>
      <c r="B69" s="19"/>
      <c r="C69" s="19" t="s">
        <v>26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 t="s">
        <v>31</v>
      </c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 t="s">
        <v>32</v>
      </c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8"/>
    </row>
    <row r="70" spans="1:116" s="17" customFormat="1">
      <c r="A70" s="3"/>
      <c r="B70" s="3"/>
      <c r="C70" s="48" t="str">
        <f>IFERROR(LOOKUP(C67,[2]JPBD!$A:$A,[2]JPBD!$P:$P),"")</f>
        <v/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30"/>
      <c r="Q70" s="30" t="s">
        <v>27</v>
      </c>
      <c r="R70" s="30"/>
      <c r="S70" s="30"/>
      <c r="T70" s="30"/>
      <c r="U70" s="30"/>
      <c r="V70" s="30"/>
      <c r="W70" s="30"/>
      <c r="X70" s="30"/>
      <c r="Y70" s="30"/>
      <c r="Z70" s="48" t="str">
        <f>IFERROR(LOOKUP(C70,[3]Customer!$A:$A,[3]Customer!$N:$N),"")</f>
        <v/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3"/>
      <c r="AM70" s="3"/>
      <c r="AN70" s="3"/>
      <c r="AO70" s="3"/>
      <c r="AP70" s="48" t="str">
        <f>IFERROR(LOOKUP(C67,[1]PREF!$A:$A,[1]PREF!$X:$X),"")</f>
        <v/>
      </c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30"/>
      <c r="BD70" s="30" t="s">
        <v>27</v>
      </c>
      <c r="BE70" s="30"/>
      <c r="BF70" s="30"/>
      <c r="BG70" s="30"/>
      <c r="BH70" s="30"/>
      <c r="BI70" s="30"/>
      <c r="BJ70" s="30"/>
      <c r="BK70" s="30"/>
      <c r="BL70" s="30"/>
      <c r="BM70" s="48" t="str">
        <f>IFERROR(LOOKUP(AP70,[3]Supplier!$A:$A,[3]Supplier!$N:$N),"")</f>
        <v/>
      </c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30"/>
      <c r="BZ70" s="3"/>
      <c r="CA70" s="3"/>
      <c r="CB70" s="3"/>
      <c r="CC70" s="48" t="str">
        <f>IFERROR(LOOKUP(C67,[2]JPBD!$A:$A,[2]JPBD!$R:$R),"")</f>
        <v/>
      </c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30"/>
      <c r="CQ70" s="4" t="s">
        <v>27</v>
      </c>
      <c r="CR70" s="4"/>
      <c r="CS70" s="30"/>
      <c r="CT70" s="30"/>
      <c r="CU70" s="30"/>
      <c r="CV70" s="30"/>
      <c r="CW70" s="30"/>
      <c r="CX70" s="30"/>
      <c r="CY70" s="30"/>
      <c r="CZ70" s="48" t="str">
        <f>IFERROR(LOOKUP(CC70,[3]Branch!$A:$A,[3]Branch!$N:$N),"")</f>
        <v/>
      </c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3"/>
    </row>
    <row r="71" spans="1:116" s="17" customFormat="1">
      <c r="A71" s="3"/>
      <c r="B71" s="3"/>
      <c r="C71" s="48" t="str">
        <f>IFERROR(LOOKUP(C70,[3]Customer!$A:$A,[3]Customer!$D:$D),"")</f>
        <v/>
      </c>
      <c r="D71" s="48"/>
      <c r="E71" s="48"/>
      <c r="F71" s="48"/>
      <c r="G71" s="48"/>
      <c r="H71" s="30"/>
      <c r="I71" s="48" t="str">
        <f>IFERROR(LOOKUP(C70,[3]Customer!$A:$A,[3]Customer!$B:$B),"")</f>
        <v/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3"/>
      <c r="AM71" s="3"/>
      <c r="AN71" s="3"/>
      <c r="AO71" s="3"/>
      <c r="AP71" s="48" t="str">
        <f>IFERROR(LOOKUP(AP70,[3]Supplier!$A:$A,[3]Supplier!$D:$D),"")</f>
        <v/>
      </c>
      <c r="AQ71" s="48"/>
      <c r="AR71" s="48"/>
      <c r="AS71" s="48"/>
      <c r="AT71" s="48"/>
      <c r="AU71" s="30"/>
      <c r="AV71" s="48" t="str">
        <f>IFERROR(LOOKUP(AP70,[3]Supplier!$A:$A,[3]Supplier!$B:$B),"")</f>
        <v/>
      </c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30"/>
      <c r="BZ71" s="3"/>
      <c r="CA71" s="3"/>
      <c r="CB71" s="3"/>
      <c r="CC71" s="48" t="str">
        <f>IFERROR(LOOKUP(CC70,[3]Branch!$A:$A,[3]Branch!$D:$D),"")</f>
        <v/>
      </c>
      <c r="CD71" s="48"/>
      <c r="CE71" s="48"/>
      <c r="CF71" s="48"/>
      <c r="CG71" s="48"/>
      <c r="CH71" s="30"/>
      <c r="CI71" s="48" t="str">
        <f>IFERROR(LOOKUP(CC70,[3]Branch!$A:$A,[3]Branch!$B:$B),"")</f>
        <v/>
      </c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3"/>
    </row>
    <row r="72" spans="1:116" s="17" customFormat="1">
      <c r="A72" s="3"/>
      <c r="B72" s="3"/>
      <c r="C72" s="48" t="str">
        <f>IFERROR(LOOKUP(C70,[3]Customer!$A:$A,[3]Customer!$J:$J),"")</f>
        <v/>
      </c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3"/>
      <c r="AM72" s="3"/>
      <c r="AN72" s="3"/>
      <c r="AO72" s="3"/>
      <c r="AP72" s="48" t="str">
        <f>IFERROR(LOOKUP(AP70,[3]Supplier!$A:$A,[3]Supplier!$J:$J),"")</f>
        <v/>
      </c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30"/>
      <c r="BZ72" s="3"/>
      <c r="CA72" s="3"/>
      <c r="CB72" s="3"/>
      <c r="CC72" s="48" t="str">
        <f>IFERROR(LOOKUP(CC70,[3]Branch!$A:$A,[3]Branch!$J:$J),"")</f>
        <v/>
      </c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3"/>
    </row>
    <row r="73" spans="1:116" s="17" customFormat="1">
      <c r="A73" s="3"/>
      <c r="B73" s="3"/>
      <c r="C73" s="48" t="str">
        <f>IFERROR(LOOKUP(C70,[3]Customer!$A:$A,[3]Customer!$K:$K),"")</f>
        <v/>
      </c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3"/>
      <c r="AM73" s="3"/>
      <c r="AN73" s="3"/>
      <c r="AO73" s="3"/>
      <c r="AP73" s="48" t="str">
        <f>IFERROR(LOOKUP(AP70,[3]Supplier!$A:$A,[3]Supplier!$K:$K),"")</f>
        <v/>
      </c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30"/>
      <c r="BZ73" s="3"/>
      <c r="CA73" s="3"/>
      <c r="CB73" s="3"/>
      <c r="CC73" s="48" t="str">
        <f>IFERROR(LOOKUP(CC70,[3]Branch!$A:$A,[3]Branch!$K:$K),"")</f>
        <v/>
      </c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3"/>
    </row>
    <row r="74" spans="1:116" s="17" customFormat="1">
      <c r="A74" s="3"/>
      <c r="B74" s="3"/>
      <c r="C74" s="48" t="str">
        <f>IFERROR(LOOKUP(Z70,[3]Area!$A:$A,[3]Area!$D:$D),"")</f>
        <v/>
      </c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28"/>
      <c r="V74" s="48" t="str">
        <f>IFERROR(LOOKUP(Z70,[3]Area!$A:$A,[3]Area!$G:$G),"")</f>
        <v/>
      </c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3"/>
      <c r="AM74" s="3"/>
      <c r="AN74" s="3"/>
      <c r="AO74" s="3"/>
      <c r="AP74" s="48" t="str">
        <f>IFERROR(LOOKUP(BM70,[3]Area!$A:$A,[3]Area!$D:$D),"")</f>
        <v/>
      </c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28"/>
      <c r="BI74" s="48" t="str">
        <f>IFERROR(LOOKUP(BM70,[3]Area!$A:$A,[3]Area!$G:$G),"")</f>
        <v/>
      </c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30"/>
      <c r="BZ74" s="3"/>
      <c r="CA74" s="3"/>
      <c r="CB74" s="3"/>
      <c r="CC74" s="48" t="str">
        <f>IFERROR(LOOKUP(CZ70,[3]Area!$A:$A,[3]Area!$D:$D),"")</f>
        <v/>
      </c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30"/>
      <c r="CV74" s="48" t="str">
        <f>IFERROR(LOOKUP(CZ70,[3]Area!$A:$A,[3]Area!$G:$G),"")</f>
        <v/>
      </c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3"/>
    </row>
    <row r="75" spans="1:116" s="17" customFormat="1">
      <c r="A75" s="3"/>
      <c r="B75" s="3"/>
      <c r="C75" s="48" t="s">
        <v>1</v>
      </c>
      <c r="D75" s="48"/>
      <c r="E75" s="48"/>
      <c r="F75" s="48"/>
      <c r="G75" s="48"/>
      <c r="H75" s="48"/>
      <c r="I75" s="48"/>
      <c r="J75" s="48"/>
      <c r="K75" s="48"/>
      <c r="L75" s="48"/>
      <c r="M75" s="28"/>
      <c r="N75" s="48" t="str">
        <f>IFERROR(LOOKUP(Z70,[3]Area!$A:$A,[3]Area!$E:$E),"")</f>
        <v/>
      </c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3"/>
      <c r="AM75" s="3"/>
      <c r="AN75" s="3"/>
      <c r="AO75" s="3"/>
      <c r="AP75" s="48" t="s">
        <v>1</v>
      </c>
      <c r="AQ75" s="48"/>
      <c r="AR75" s="48"/>
      <c r="AS75" s="48"/>
      <c r="AT75" s="48"/>
      <c r="AU75" s="48"/>
      <c r="AV75" s="48"/>
      <c r="AW75" s="48"/>
      <c r="AX75" s="48"/>
      <c r="AY75" s="48"/>
      <c r="AZ75" s="28"/>
      <c r="BA75" s="48" t="str">
        <f>IFERROR(LOOKUP(BM70,[3]Area!$A:$A,[3]Area!$E:$E),"")</f>
        <v/>
      </c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30"/>
      <c r="BZ75" s="3"/>
      <c r="CA75" s="3"/>
      <c r="CB75" s="3"/>
      <c r="CC75" s="49" t="s">
        <v>1</v>
      </c>
      <c r="CD75" s="49"/>
      <c r="CE75" s="49"/>
      <c r="CF75" s="49"/>
      <c r="CG75" s="49"/>
      <c r="CH75" s="49"/>
      <c r="CI75" s="49"/>
      <c r="CJ75" s="49"/>
      <c r="CK75" s="49"/>
      <c r="CL75" s="49"/>
      <c r="CM75" s="30"/>
      <c r="CN75" s="48" t="str">
        <f>IFERROR(LOOKUP(CZ70,[3]Area!$A:$A,[3]Area!$E:$E),"")</f>
        <v/>
      </c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3"/>
    </row>
    <row r="76" spans="1:116" s="17" customFormat="1">
      <c r="A76" s="3"/>
      <c r="B76" s="3"/>
      <c r="C76" s="48" t="str">
        <f>IFERROR(LOOKUP(Z70,[3]Area!$A:$A,[3]Area!$F:$F),"")</f>
        <v/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3"/>
      <c r="AM76" s="3"/>
      <c r="AN76" s="3"/>
      <c r="AO76" s="3"/>
      <c r="AP76" s="48" t="str">
        <f>IFERROR(LOOKUP(BM70,[3]Area!$A:$A,[3]Area!$F:$F),"")</f>
        <v/>
      </c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30"/>
      <c r="BZ76" s="3"/>
      <c r="CA76" s="3"/>
      <c r="CB76" s="3"/>
      <c r="CC76" s="48" t="str">
        <f>IFERROR(LOOKUP(CZ70,[3]Area!$A:$A,[3]Area!$F:$F),"")</f>
        <v/>
      </c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3"/>
    </row>
    <row r="77" spans="1:116" s="17" customFormat="1">
      <c r="A77" s="3"/>
      <c r="B77" s="3"/>
      <c r="C77" s="28" t="s">
        <v>28</v>
      </c>
      <c r="D77" s="28"/>
      <c r="E77" s="28"/>
      <c r="F77" s="28"/>
      <c r="G77" s="28"/>
      <c r="H77" s="28"/>
      <c r="I77" s="28"/>
      <c r="J77" s="28"/>
      <c r="K77" s="48" t="str">
        <f>IFERROR(LOOKUP(C70,[3]Customer!$A:$A,[3]Customer!$H:$H),"")</f>
        <v/>
      </c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3"/>
      <c r="AM77" s="3"/>
      <c r="AN77" s="3"/>
      <c r="AO77" s="3"/>
      <c r="AP77" s="28" t="s">
        <v>28</v>
      </c>
      <c r="AQ77" s="28"/>
      <c r="AR77" s="28"/>
      <c r="AS77" s="28"/>
      <c r="AT77" s="28"/>
      <c r="AU77" s="28"/>
      <c r="AV77" s="28"/>
      <c r="AW77" s="28"/>
      <c r="AX77" s="48" t="str">
        <f>IFERROR(LOOKUP(AP70,[3]Supplier!$A:$A,[3]Supplier!$H:$H),"")</f>
        <v/>
      </c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30"/>
      <c r="BZ77" s="3"/>
      <c r="CA77" s="3"/>
      <c r="CB77" s="3"/>
      <c r="CC77" s="28" t="s">
        <v>28</v>
      </c>
      <c r="CD77" s="28"/>
      <c r="CE77" s="28"/>
      <c r="CF77" s="28"/>
      <c r="CG77" s="28"/>
      <c r="CH77" s="28"/>
      <c r="CI77" s="28"/>
      <c r="CJ77" s="28"/>
      <c r="CK77" s="37" t="str">
        <f>IFERROR(LOOKUP(CC70,[3]Branch!$A:$A,[3]Branch!$H:$H),"")</f>
        <v/>
      </c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"/>
    </row>
    <row r="78" spans="1:116" s="17" customFormat="1">
      <c r="A78" s="3"/>
      <c r="B78" s="3"/>
      <c r="C78" s="3" t="s">
        <v>29</v>
      </c>
      <c r="D78" s="3"/>
      <c r="E78" s="3"/>
      <c r="F78" s="3"/>
      <c r="G78" s="3"/>
      <c r="H78" s="48" t="str">
        <f>IFERROR(LOOKUP(C70,[3]Customer!$A:$A,[3]Customer!$V:$V),"")</f>
        <v/>
      </c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3"/>
      <c r="AM78" s="3"/>
      <c r="AN78" s="3"/>
      <c r="AO78" s="3"/>
      <c r="AP78" s="3" t="s">
        <v>29</v>
      </c>
      <c r="AQ78" s="3"/>
      <c r="AR78" s="3"/>
      <c r="AS78" s="3"/>
      <c r="AT78" s="3"/>
      <c r="AU78" s="48" t="str">
        <f>IFERROR(LOOKUP(AP70,[3]Supplier!$A:$A,[3]Supplier!$V:$V),"")</f>
        <v/>
      </c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3"/>
      <c r="BZ78" s="3"/>
      <c r="CA78" s="3"/>
      <c r="CB78" s="3"/>
      <c r="CC78" s="3" t="s">
        <v>29</v>
      </c>
      <c r="CD78" s="3"/>
      <c r="CE78" s="3"/>
      <c r="CF78" s="3"/>
      <c r="CG78" s="3"/>
      <c r="CH78" s="48" t="str">
        <f>IFERROR(LOOKUP(CC70,[3]Branch!$A:$A,[3]Branch!$V:$V),"")</f>
        <v/>
      </c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3"/>
    </row>
    <row r="79" spans="1:116" s="17" customFormat="1">
      <c r="A79" s="3"/>
      <c r="B79" s="3"/>
      <c r="C79" s="3" t="s">
        <v>30</v>
      </c>
      <c r="D79" s="3"/>
      <c r="E79" s="3"/>
      <c r="F79" s="3"/>
      <c r="G79" s="3"/>
      <c r="H79" s="48" t="str">
        <f>IFERROR(LOOKUP(C70,[3]Customer!$A:$A,[3]Customer!$Y:$Y),"")</f>
        <v/>
      </c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3"/>
      <c r="AM79" s="3"/>
      <c r="AN79" s="3"/>
      <c r="AO79" s="3"/>
      <c r="AP79" s="3" t="s">
        <v>30</v>
      </c>
      <c r="AQ79" s="3"/>
      <c r="AR79" s="3"/>
      <c r="AS79" s="3"/>
      <c r="AT79" s="3"/>
      <c r="AU79" s="48" t="str">
        <f>IFERROR(LOOKUP(AP70,[3]Supplier!$A:$A,[3]Supplier!$Y:$Y),"")</f>
        <v/>
      </c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3"/>
      <c r="BZ79" s="3"/>
      <c r="CA79" s="3"/>
      <c r="CB79" s="3"/>
      <c r="CC79" s="3" t="s">
        <v>30</v>
      </c>
      <c r="CD79" s="3"/>
      <c r="CE79" s="3"/>
      <c r="CF79" s="3"/>
      <c r="CG79" s="3"/>
      <c r="CH79" s="48" t="str">
        <f>IFERROR(LOOKUP(CC71,[3]Branch!$A:$A,[3]Branch!$Y:$Y),"")</f>
        <v/>
      </c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3"/>
    </row>
    <row r="80" spans="1:116" s="17" customFormat="1">
      <c r="A80" s="3"/>
      <c r="B80" s="3"/>
      <c r="C80" s="3"/>
      <c r="D80" s="3"/>
      <c r="E80" s="3"/>
      <c r="F80" s="3"/>
      <c r="G80" s="3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3"/>
      <c r="AM80" s="3"/>
      <c r="AN80" s="3"/>
      <c r="AO80" s="3"/>
      <c r="AP80" s="3"/>
      <c r="AQ80" s="3"/>
      <c r="AR80" s="3"/>
      <c r="AS80" s="3"/>
      <c r="AT80" s="3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3"/>
      <c r="BZ80" s="3"/>
      <c r="CA80" s="3"/>
      <c r="CB80" s="3"/>
      <c r="CC80" s="3"/>
      <c r="CD80" s="3"/>
      <c r="CE80" s="3"/>
      <c r="CF80" s="3"/>
      <c r="CG80" s="3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3"/>
    </row>
    <row r="81" spans="1:116" s="17" customFormat="1">
      <c r="A81" s="18"/>
      <c r="B81" s="19"/>
      <c r="C81" s="19" t="s">
        <v>0</v>
      </c>
      <c r="D81" s="19"/>
      <c r="E81" s="19"/>
      <c r="F81" s="19"/>
      <c r="G81" s="19"/>
      <c r="H81" s="19"/>
      <c r="I81" s="19"/>
      <c r="J81" s="19"/>
      <c r="K81" s="19" t="s">
        <v>3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 t="s">
        <v>4</v>
      </c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21" t="s">
        <v>16</v>
      </c>
      <c r="BC81" s="21"/>
      <c r="BD81" s="21"/>
      <c r="BE81" s="21"/>
      <c r="BF81" s="21"/>
      <c r="BG81" s="21"/>
      <c r="BH81" s="19"/>
      <c r="BI81" s="19" t="s">
        <v>5</v>
      </c>
      <c r="BJ81" s="19"/>
      <c r="BK81" s="19"/>
      <c r="BL81" s="19"/>
      <c r="BM81" s="19"/>
      <c r="BN81" s="19"/>
      <c r="BO81" s="19" t="s">
        <v>6</v>
      </c>
      <c r="BP81" s="19"/>
      <c r="BQ81" s="19"/>
      <c r="BR81" s="19"/>
      <c r="BS81" s="19"/>
      <c r="BT81" s="19" t="s">
        <v>7</v>
      </c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 t="s">
        <v>18</v>
      </c>
      <c r="CG81" s="19"/>
      <c r="CH81" s="19"/>
      <c r="CI81" s="19"/>
      <c r="CJ81" s="19"/>
      <c r="CK81" s="19"/>
      <c r="CL81" s="19"/>
      <c r="CM81" s="19"/>
      <c r="CN81" s="19"/>
      <c r="CO81" s="19" t="s">
        <v>17</v>
      </c>
      <c r="CP81" s="19"/>
      <c r="CQ81" s="19"/>
      <c r="CR81" s="19"/>
      <c r="CS81" s="19"/>
      <c r="CT81" s="19"/>
      <c r="CU81" s="19"/>
      <c r="CV81" s="19"/>
      <c r="CW81" s="19"/>
      <c r="CX81" s="19" t="s">
        <v>33</v>
      </c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8"/>
    </row>
    <row r="82" spans="1:116" s="17" customFormat="1">
      <c r="BB82" s="20"/>
      <c r="BC82" s="20"/>
      <c r="BD82" s="20"/>
      <c r="BE82" s="20"/>
      <c r="BF82" s="20"/>
      <c r="BG82" s="20"/>
    </row>
    <row r="83" spans="1:116" s="17" customFormat="1">
      <c r="C83" s="54">
        <f>C24</f>
        <v>0</v>
      </c>
      <c r="D83" s="54"/>
      <c r="E83" s="54"/>
      <c r="F83" s="54"/>
      <c r="G83" s="54"/>
      <c r="H83" s="54"/>
      <c r="I83" s="54"/>
      <c r="J83" s="22"/>
      <c r="K83" s="54" t="str">
        <f>IFERROR(LOOKUP(C83,[2]JPBD!$B:$B,[2]JPBD!$AH:$AH),"")</f>
        <v/>
      </c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22"/>
      <c r="Z83" s="54" t="str">
        <f>IFERROR(LOOKUP(C83,[2]JPBD!$B:$B,[2]JPBD!$W:$W),"")</f>
        <v/>
      </c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22"/>
      <c r="BB83" s="55" t="str">
        <f>IFERROR(LOOKUP(C83,[2]JPBD!$B:$B,[2]JPBD!$X:$X),"")</f>
        <v/>
      </c>
      <c r="BC83" s="55"/>
      <c r="BD83" s="55"/>
      <c r="BE83" s="55"/>
      <c r="BF83" s="55"/>
      <c r="BG83" s="55"/>
      <c r="BH83" s="22"/>
      <c r="BI83" s="54" t="str">
        <f>IFERROR(LOOKUP(C83,[2]JPBD!$B:$B,[2]JPBD!$Z:$Z),"")</f>
        <v/>
      </c>
      <c r="BJ83" s="54"/>
      <c r="BK83" s="54"/>
      <c r="BL83" s="54"/>
      <c r="BM83" s="54"/>
      <c r="BN83" s="22"/>
      <c r="BO83" s="55" t="str">
        <f>IFERROR(LOOKUP(C83,[2]JPBD!$B:$B,[2]JPBD!$Y:$Y),"")</f>
        <v/>
      </c>
      <c r="BP83" s="55"/>
      <c r="BQ83" s="55"/>
      <c r="BR83" s="55"/>
      <c r="BS83" s="22"/>
      <c r="BT83" s="53" t="str">
        <f>IFERROR(-LOOKUP(C83,[2]JPBD!$B:$B,[2]JPBD!$AA:$AA),"")</f>
        <v/>
      </c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22"/>
      <c r="CF83" s="42" t="str">
        <f>IFERROR(BT83/(BB83*BO83),"")</f>
        <v/>
      </c>
      <c r="CG83" s="42"/>
      <c r="CH83" s="42"/>
      <c r="CI83" s="42"/>
      <c r="CJ83" s="42"/>
      <c r="CK83" s="42"/>
      <c r="CL83" s="42"/>
      <c r="CM83" s="42"/>
      <c r="CN83" s="22"/>
      <c r="CO83" s="56" t="str">
        <f>IFERROR(LOOKUP(K83,[3]Product!$A:$A,[3]Product!$K:$K),"")</f>
        <v/>
      </c>
      <c r="CP83" s="56"/>
      <c r="CQ83" s="56"/>
      <c r="CR83" s="56"/>
      <c r="CS83" s="56"/>
      <c r="CT83" s="56"/>
      <c r="CU83" s="56"/>
      <c r="CV83" s="56"/>
      <c r="CW83" s="22"/>
      <c r="CX83" s="53" t="str">
        <f>IFERROR(CF83,"")</f>
        <v/>
      </c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</row>
    <row r="84" spans="1:116" s="17" customFormat="1">
      <c r="C84" s="54">
        <f t="shared" ref="C84:C97" si="2">C25</f>
        <v>0</v>
      </c>
      <c r="D84" s="54"/>
      <c r="E84" s="54"/>
      <c r="F84" s="54"/>
      <c r="G84" s="54"/>
      <c r="H84" s="54"/>
      <c r="I84" s="54"/>
      <c r="J84" s="22"/>
      <c r="K84" s="54" t="str">
        <f>IFERROR(LOOKUP(C84,[2]JPBD!$B:$B,[2]JPBD!$AH:$AH),"")</f>
        <v/>
      </c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22"/>
      <c r="Z84" s="54" t="str">
        <f>IFERROR(LOOKUP(C84,[2]JPBD!$B:$B,[2]JPBD!$W:$W),"")</f>
        <v/>
      </c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22"/>
      <c r="BB84" s="55" t="str">
        <f>IFERROR(LOOKUP(C84,[2]JPBD!$B:$B,[2]JPBD!$X:$X),"")</f>
        <v/>
      </c>
      <c r="BC84" s="55"/>
      <c r="BD84" s="55"/>
      <c r="BE84" s="55"/>
      <c r="BF84" s="55"/>
      <c r="BG84" s="55"/>
      <c r="BH84" s="22"/>
      <c r="BI84" s="54" t="str">
        <f>IFERROR(LOOKUP(C84,[2]JPBD!$B:$B,[2]JPBD!$Z:$Z),"")</f>
        <v/>
      </c>
      <c r="BJ84" s="54"/>
      <c r="BK84" s="54"/>
      <c r="BL84" s="54"/>
      <c r="BM84" s="54"/>
      <c r="BN84" s="22"/>
      <c r="BO84" s="55" t="str">
        <f>IFERROR(LOOKUP(C84,[2]JPBD!$B:$B,[2]JPBD!$Y:$Y),"")</f>
        <v/>
      </c>
      <c r="BP84" s="55"/>
      <c r="BQ84" s="55"/>
      <c r="BR84" s="55"/>
      <c r="BS84" s="22"/>
      <c r="BT84" s="53" t="str">
        <f>IFERROR(-LOOKUP(C84,[2]JPBD!$B:$B,[2]JPBD!$AA:$AA),"")</f>
        <v/>
      </c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22"/>
      <c r="CF84" s="42" t="str">
        <f t="shared" ref="CF84:CF97" si="3">IFERROR(BT84/(BB84*BO84),"")</f>
        <v/>
      </c>
      <c r="CG84" s="42"/>
      <c r="CH84" s="42"/>
      <c r="CI84" s="42"/>
      <c r="CJ84" s="42"/>
      <c r="CK84" s="42"/>
      <c r="CL84" s="42"/>
      <c r="CM84" s="42"/>
      <c r="CN84" s="22"/>
      <c r="CO84" s="56" t="str">
        <f>IFERROR(LOOKUP(K84,[3]Product!$A:$A,[3]Product!$K:$K),"")</f>
        <v/>
      </c>
      <c r="CP84" s="56"/>
      <c r="CQ84" s="56"/>
      <c r="CR84" s="56"/>
      <c r="CS84" s="56"/>
      <c r="CT84" s="56"/>
      <c r="CU84" s="56"/>
      <c r="CV84" s="56"/>
      <c r="CW84" s="22"/>
      <c r="CX84" s="53" t="str">
        <f t="shared" ref="CX84:CX97" si="4">IFERROR(CF84,"")</f>
        <v/>
      </c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</row>
    <row r="85" spans="1:116" s="17" customFormat="1">
      <c r="C85" s="54">
        <f t="shared" si="2"/>
        <v>0</v>
      </c>
      <c r="D85" s="54"/>
      <c r="E85" s="54"/>
      <c r="F85" s="54"/>
      <c r="G85" s="54"/>
      <c r="H85" s="54"/>
      <c r="I85" s="54"/>
      <c r="J85" s="22"/>
      <c r="K85" s="54" t="str">
        <f>IFERROR(LOOKUP(C85,[2]JPBD!$B:$B,[2]JPBD!$AH:$AH),"")</f>
        <v/>
      </c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22"/>
      <c r="Z85" s="54" t="str">
        <f>IFERROR(LOOKUP(C85,[2]JPBD!$B:$B,[2]JPBD!$W:$W),"")</f>
        <v/>
      </c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22"/>
      <c r="BB85" s="55" t="str">
        <f>IFERROR(LOOKUP(C85,[2]JPBD!$B:$B,[2]JPBD!$X:$X),"")</f>
        <v/>
      </c>
      <c r="BC85" s="55"/>
      <c r="BD85" s="55"/>
      <c r="BE85" s="55"/>
      <c r="BF85" s="55"/>
      <c r="BG85" s="55"/>
      <c r="BH85" s="22"/>
      <c r="BI85" s="54" t="str">
        <f>IFERROR(LOOKUP(C85,[2]JPBD!$B:$B,[2]JPBD!$Z:$Z),"")</f>
        <v/>
      </c>
      <c r="BJ85" s="54"/>
      <c r="BK85" s="54"/>
      <c r="BL85" s="54"/>
      <c r="BM85" s="54"/>
      <c r="BN85" s="22"/>
      <c r="BO85" s="55" t="str">
        <f>IFERROR(LOOKUP(C85,[2]JPBD!$B:$B,[2]JPBD!$Y:$Y),"")</f>
        <v/>
      </c>
      <c r="BP85" s="55"/>
      <c r="BQ85" s="55"/>
      <c r="BR85" s="55"/>
      <c r="BS85" s="22"/>
      <c r="BT85" s="53" t="str">
        <f>IFERROR(-LOOKUP(C85,[2]JPBD!$B:$B,[2]JPBD!$AA:$AA),"")</f>
        <v/>
      </c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22"/>
      <c r="CF85" s="42" t="str">
        <f t="shared" si="3"/>
        <v/>
      </c>
      <c r="CG85" s="42"/>
      <c r="CH85" s="42"/>
      <c r="CI85" s="42"/>
      <c r="CJ85" s="42"/>
      <c r="CK85" s="42"/>
      <c r="CL85" s="42"/>
      <c r="CM85" s="42"/>
      <c r="CN85" s="22"/>
      <c r="CO85" s="56" t="str">
        <f>IFERROR(LOOKUP(K85,[3]Product!$A:$A,[3]Product!$K:$K),"")</f>
        <v/>
      </c>
      <c r="CP85" s="56"/>
      <c r="CQ85" s="56"/>
      <c r="CR85" s="56"/>
      <c r="CS85" s="56"/>
      <c r="CT85" s="56"/>
      <c r="CU85" s="56"/>
      <c r="CV85" s="56"/>
      <c r="CW85" s="22"/>
      <c r="CX85" s="53" t="str">
        <f t="shared" si="4"/>
        <v/>
      </c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</row>
    <row r="86" spans="1:116" s="17" customFormat="1">
      <c r="C86" s="54">
        <f t="shared" si="2"/>
        <v>0</v>
      </c>
      <c r="D86" s="54"/>
      <c r="E86" s="54"/>
      <c r="F86" s="54"/>
      <c r="G86" s="54"/>
      <c r="H86" s="54"/>
      <c r="I86" s="54"/>
      <c r="J86" s="22"/>
      <c r="K86" s="54" t="str">
        <f>IFERROR(LOOKUP(C86,[2]JPBD!$B:$B,[2]JPBD!$AH:$AH),"")</f>
        <v/>
      </c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22"/>
      <c r="Z86" s="54" t="str">
        <f>IFERROR(LOOKUP(C86,[2]JPBD!$B:$B,[2]JPBD!$W:$W),"")</f>
        <v/>
      </c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22"/>
      <c r="BB86" s="55" t="str">
        <f>IFERROR(LOOKUP(C86,[2]JPBD!$B:$B,[2]JPBD!$X:$X),"")</f>
        <v/>
      </c>
      <c r="BC86" s="55"/>
      <c r="BD86" s="55"/>
      <c r="BE86" s="55"/>
      <c r="BF86" s="55"/>
      <c r="BG86" s="55"/>
      <c r="BH86" s="22"/>
      <c r="BI86" s="54" t="str">
        <f>IFERROR(LOOKUP(C86,[2]JPBD!$B:$B,[2]JPBD!$Z:$Z),"")</f>
        <v/>
      </c>
      <c r="BJ86" s="54"/>
      <c r="BK86" s="54"/>
      <c r="BL86" s="54"/>
      <c r="BM86" s="54"/>
      <c r="BN86" s="22"/>
      <c r="BO86" s="55" t="str">
        <f>IFERROR(LOOKUP(C86,[2]JPBD!$B:$B,[2]JPBD!$Y:$Y),"")</f>
        <v/>
      </c>
      <c r="BP86" s="55"/>
      <c r="BQ86" s="55"/>
      <c r="BR86" s="55"/>
      <c r="BS86" s="22"/>
      <c r="BT86" s="53" t="str">
        <f>IFERROR(-LOOKUP(C86,[2]JPBD!$B:$B,[2]JPBD!$AA:$AA),"")</f>
        <v/>
      </c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22"/>
      <c r="CF86" s="42" t="str">
        <f t="shared" si="3"/>
        <v/>
      </c>
      <c r="CG86" s="42"/>
      <c r="CH86" s="42"/>
      <c r="CI86" s="42"/>
      <c r="CJ86" s="42"/>
      <c r="CK86" s="42"/>
      <c r="CL86" s="42"/>
      <c r="CM86" s="42"/>
      <c r="CN86" s="22"/>
      <c r="CO86" s="56" t="str">
        <f>IFERROR(LOOKUP(K86,[3]Product!$A:$A,[3]Product!$K:$K),"")</f>
        <v/>
      </c>
      <c r="CP86" s="56"/>
      <c r="CQ86" s="56"/>
      <c r="CR86" s="56"/>
      <c r="CS86" s="56"/>
      <c r="CT86" s="56"/>
      <c r="CU86" s="56"/>
      <c r="CV86" s="56"/>
      <c r="CW86" s="22"/>
      <c r="CX86" s="53" t="str">
        <f t="shared" si="4"/>
        <v/>
      </c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</row>
    <row r="87" spans="1:116" s="17" customFormat="1">
      <c r="C87" s="54">
        <f t="shared" si="2"/>
        <v>0</v>
      </c>
      <c r="D87" s="54"/>
      <c r="E87" s="54"/>
      <c r="F87" s="54"/>
      <c r="G87" s="54"/>
      <c r="H87" s="54"/>
      <c r="I87" s="54"/>
      <c r="J87" s="22"/>
      <c r="K87" s="54" t="str">
        <f>IFERROR(LOOKUP(C87,[2]JPBD!$B:$B,[2]JPBD!$AH:$AH),"")</f>
        <v/>
      </c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22"/>
      <c r="Z87" s="54" t="str">
        <f>IFERROR(LOOKUP(C87,[2]JPBD!$B:$B,[2]JPBD!$W:$W),"")</f>
        <v/>
      </c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22"/>
      <c r="BB87" s="55" t="str">
        <f>IFERROR(LOOKUP(C87,[2]JPBD!$B:$B,[2]JPBD!$X:$X),"")</f>
        <v/>
      </c>
      <c r="BC87" s="55"/>
      <c r="BD87" s="55"/>
      <c r="BE87" s="55"/>
      <c r="BF87" s="55"/>
      <c r="BG87" s="55"/>
      <c r="BH87" s="22"/>
      <c r="BI87" s="54" t="str">
        <f>IFERROR(LOOKUP(C87,[2]JPBD!$B:$B,[2]JPBD!$Z:$Z),"")</f>
        <v/>
      </c>
      <c r="BJ87" s="54"/>
      <c r="BK87" s="54"/>
      <c r="BL87" s="54"/>
      <c r="BM87" s="54"/>
      <c r="BN87" s="22"/>
      <c r="BO87" s="55" t="str">
        <f>IFERROR(LOOKUP(C87,[2]JPBD!$B:$B,[2]JPBD!$Y:$Y),"")</f>
        <v/>
      </c>
      <c r="BP87" s="55"/>
      <c r="BQ87" s="55"/>
      <c r="BR87" s="55"/>
      <c r="BS87" s="22"/>
      <c r="BT87" s="53" t="str">
        <f>IFERROR(-LOOKUP(C87,[2]JPBD!$B:$B,[2]JPBD!$AA:$AA),"")</f>
        <v/>
      </c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22"/>
      <c r="CF87" s="42" t="str">
        <f t="shared" si="3"/>
        <v/>
      </c>
      <c r="CG87" s="42"/>
      <c r="CH87" s="42"/>
      <c r="CI87" s="42"/>
      <c r="CJ87" s="42"/>
      <c r="CK87" s="42"/>
      <c r="CL87" s="42"/>
      <c r="CM87" s="42"/>
      <c r="CN87" s="22"/>
      <c r="CO87" s="56" t="str">
        <f>IFERROR(LOOKUP(K87,[3]Product!$A:$A,[3]Product!$K:$K),"")</f>
        <v/>
      </c>
      <c r="CP87" s="56"/>
      <c r="CQ87" s="56"/>
      <c r="CR87" s="56"/>
      <c r="CS87" s="56"/>
      <c r="CT87" s="56"/>
      <c r="CU87" s="56"/>
      <c r="CV87" s="56"/>
      <c r="CW87" s="22"/>
      <c r="CX87" s="53" t="str">
        <f t="shared" si="4"/>
        <v/>
      </c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</row>
    <row r="88" spans="1:116" s="17" customFormat="1">
      <c r="C88" s="54">
        <f t="shared" si="2"/>
        <v>0</v>
      </c>
      <c r="D88" s="54"/>
      <c r="E88" s="54"/>
      <c r="F88" s="54"/>
      <c r="G88" s="54"/>
      <c r="H88" s="54"/>
      <c r="I88" s="54"/>
      <c r="J88" s="22"/>
      <c r="K88" s="54" t="str">
        <f>IFERROR(LOOKUP(C88,[2]JPBD!$B:$B,[2]JPBD!$AH:$AH),"")</f>
        <v/>
      </c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22"/>
      <c r="Z88" s="54" t="str">
        <f>IFERROR(LOOKUP(C88,[2]JPBD!$B:$B,[2]JPBD!$W:$W),"")</f>
        <v/>
      </c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22"/>
      <c r="BB88" s="55" t="str">
        <f>IFERROR(LOOKUP(C88,[2]JPBD!$B:$B,[2]JPBD!$X:$X),"")</f>
        <v/>
      </c>
      <c r="BC88" s="55"/>
      <c r="BD88" s="55"/>
      <c r="BE88" s="55"/>
      <c r="BF88" s="55"/>
      <c r="BG88" s="55"/>
      <c r="BH88" s="22"/>
      <c r="BI88" s="54" t="str">
        <f>IFERROR(LOOKUP(C88,[2]JPBD!$B:$B,[2]JPBD!$Z:$Z),"")</f>
        <v/>
      </c>
      <c r="BJ88" s="54"/>
      <c r="BK88" s="54"/>
      <c r="BL88" s="54"/>
      <c r="BM88" s="54"/>
      <c r="BN88" s="22"/>
      <c r="BO88" s="55" t="str">
        <f>IFERROR(LOOKUP(C88,[2]JPBD!$B:$B,[2]JPBD!$Y:$Y),"")</f>
        <v/>
      </c>
      <c r="BP88" s="55"/>
      <c r="BQ88" s="55"/>
      <c r="BR88" s="55"/>
      <c r="BS88" s="22"/>
      <c r="BT88" s="53" t="str">
        <f>IFERROR(-LOOKUP(C88,[2]JPBD!$B:$B,[2]JPBD!$AA:$AA),"")</f>
        <v/>
      </c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22"/>
      <c r="CF88" s="42" t="str">
        <f t="shared" si="3"/>
        <v/>
      </c>
      <c r="CG88" s="42"/>
      <c r="CH88" s="42"/>
      <c r="CI88" s="42"/>
      <c r="CJ88" s="42"/>
      <c r="CK88" s="42"/>
      <c r="CL88" s="42"/>
      <c r="CM88" s="42"/>
      <c r="CN88" s="22"/>
      <c r="CO88" s="56" t="str">
        <f>IFERROR(LOOKUP(K88,[3]Product!$A:$A,[3]Product!$K:$K),"")</f>
        <v/>
      </c>
      <c r="CP88" s="56"/>
      <c r="CQ88" s="56"/>
      <c r="CR88" s="56"/>
      <c r="CS88" s="56"/>
      <c r="CT88" s="56"/>
      <c r="CU88" s="56"/>
      <c r="CV88" s="56"/>
      <c r="CW88" s="22"/>
      <c r="CX88" s="53" t="str">
        <f t="shared" si="4"/>
        <v/>
      </c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</row>
    <row r="89" spans="1:116" s="17" customFormat="1">
      <c r="C89" s="54">
        <f t="shared" si="2"/>
        <v>0</v>
      </c>
      <c r="D89" s="54"/>
      <c r="E89" s="54"/>
      <c r="F89" s="54"/>
      <c r="G89" s="54"/>
      <c r="H89" s="54"/>
      <c r="I89" s="54"/>
      <c r="J89" s="22"/>
      <c r="K89" s="54" t="str">
        <f>IFERROR(LOOKUP(C89,[2]JPBD!$B:$B,[2]JPBD!$AH:$AH),"")</f>
        <v/>
      </c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22"/>
      <c r="Z89" s="54" t="str">
        <f>IFERROR(LOOKUP(C89,[2]JPBD!$B:$B,[2]JPBD!$W:$W),"")</f>
        <v/>
      </c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22"/>
      <c r="BB89" s="55" t="str">
        <f>IFERROR(LOOKUP(C89,[2]JPBD!$B:$B,[2]JPBD!$X:$X),"")</f>
        <v/>
      </c>
      <c r="BC89" s="55"/>
      <c r="BD89" s="55"/>
      <c r="BE89" s="55"/>
      <c r="BF89" s="55"/>
      <c r="BG89" s="55"/>
      <c r="BH89" s="22"/>
      <c r="BI89" s="54" t="str">
        <f>IFERROR(LOOKUP(C89,[2]JPBD!$B:$B,[2]JPBD!$Z:$Z),"")</f>
        <v/>
      </c>
      <c r="BJ89" s="54"/>
      <c r="BK89" s="54"/>
      <c r="BL89" s="54"/>
      <c r="BM89" s="54"/>
      <c r="BN89" s="22"/>
      <c r="BO89" s="55" t="str">
        <f>IFERROR(LOOKUP(C89,[2]JPBD!$B:$B,[2]JPBD!$Y:$Y),"")</f>
        <v/>
      </c>
      <c r="BP89" s="55"/>
      <c r="BQ89" s="55"/>
      <c r="BR89" s="55"/>
      <c r="BS89" s="22"/>
      <c r="BT89" s="53" t="str">
        <f>IFERROR(-LOOKUP(C89,[2]JPBD!$B:$B,[2]JPBD!$AA:$AA),"")</f>
        <v/>
      </c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22"/>
      <c r="CF89" s="42" t="str">
        <f t="shared" si="3"/>
        <v/>
      </c>
      <c r="CG89" s="42"/>
      <c r="CH89" s="42"/>
      <c r="CI89" s="42"/>
      <c r="CJ89" s="42"/>
      <c r="CK89" s="42"/>
      <c r="CL89" s="42"/>
      <c r="CM89" s="42"/>
      <c r="CN89" s="22"/>
      <c r="CO89" s="56" t="str">
        <f>IFERROR(LOOKUP(K89,[3]Product!$A:$A,[3]Product!$K:$K),"")</f>
        <v/>
      </c>
      <c r="CP89" s="56"/>
      <c r="CQ89" s="56"/>
      <c r="CR89" s="56"/>
      <c r="CS89" s="56"/>
      <c r="CT89" s="56"/>
      <c r="CU89" s="56"/>
      <c r="CV89" s="56"/>
      <c r="CW89" s="22"/>
      <c r="CX89" s="53" t="str">
        <f t="shared" si="4"/>
        <v/>
      </c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</row>
    <row r="90" spans="1:116" s="17" customFormat="1">
      <c r="C90" s="54">
        <f t="shared" si="2"/>
        <v>0</v>
      </c>
      <c r="D90" s="54"/>
      <c r="E90" s="54"/>
      <c r="F90" s="54"/>
      <c r="G90" s="54"/>
      <c r="H90" s="54"/>
      <c r="I90" s="54"/>
      <c r="J90" s="22"/>
      <c r="K90" s="54" t="str">
        <f>IFERROR(LOOKUP(C90,[2]JPBD!$B:$B,[2]JPBD!$AH:$AH),"")</f>
        <v/>
      </c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22"/>
      <c r="Z90" s="54" t="str">
        <f>IFERROR(LOOKUP(C90,[2]JPBD!$B:$B,[2]JPBD!$W:$W),"")</f>
        <v/>
      </c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22"/>
      <c r="BB90" s="55" t="str">
        <f>IFERROR(LOOKUP(C90,[2]JPBD!$B:$B,[2]JPBD!$X:$X),"")</f>
        <v/>
      </c>
      <c r="BC90" s="55"/>
      <c r="BD90" s="55"/>
      <c r="BE90" s="55"/>
      <c r="BF90" s="55"/>
      <c r="BG90" s="55"/>
      <c r="BH90" s="22"/>
      <c r="BI90" s="54" t="str">
        <f>IFERROR(LOOKUP(C90,[2]JPBD!$B:$B,[2]JPBD!$Z:$Z),"")</f>
        <v/>
      </c>
      <c r="BJ90" s="54"/>
      <c r="BK90" s="54"/>
      <c r="BL90" s="54"/>
      <c r="BM90" s="54"/>
      <c r="BN90" s="22"/>
      <c r="BO90" s="55" t="str">
        <f>IFERROR(LOOKUP(C90,[2]JPBD!$B:$B,[2]JPBD!$Y:$Y),"")</f>
        <v/>
      </c>
      <c r="BP90" s="55"/>
      <c r="BQ90" s="55"/>
      <c r="BR90" s="55"/>
      <c r="BS90" s="22"/>
      <c r="BT90" s="53" t="str">
        <f>IFERROR(-LOOKUP(C90,[2]JPBD!$B:$B,[2]JPBD!$AA:$AA),"")</f>
        <v/>
      </c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22"/>
      <c r="CF90" s="42" t="str">
        <f t="shared" si="3"/>
        <v/>
      </c>
      <c r="CG90" s="42"/>
      <c r="CH90" s="42"/>
      <c r="CI90" s="42"/>
      <c r="CJ90" s="42"/>
      <c r="CK90" s="42"/>
      <c r="CL90" s="42"/>
      <c r="CM90" s="42"/>
      <c r="CN90" s="22"/>
      <c r="CO90" s="56" t="str">
        <f>IFERROR(LOOKUP(K90,[3]Product!$A:$A,[3]Product!$K:$K),"")</f>
        <v/>
      </c>
      <c r="CP90" s="56"/>
      <c r="CQ90" s="56"/>
      <c r="CR90" s="56"/>
      <c r="CS90" s="56"/>
      <c r="CT90" s="56"/>
      <c r="CU90" s="56"/>
      <c r="CV90" s="56"/>
      <c r="CW90" s="22"/>
      <c r="CX90" s="53" t="str">
        <f t="shared" si="4"/>
        <v/>
      </c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</row>
    <row r="91" spans="1:116" s="17" customFormat="1">
      <c r="C91" s="54">
        <f t="shared" si="2"/>
        <v>0</v>
      </c>
      <c r="D91" s="54"/>
      <c r="E91" s="54"/>
      <c r="F91" s="54"/>
      <c r="G91" s="54"/>
      <c r="H91" s="54"/>
      <c r="I91" s="54"/>
      <c r="J91" s="22"/>
      <c r="K91" s="54" t="str">
        <f>IFERROR(LOOKUP(C91,[2]JPBD!$B:$B,[2]JPBD!$AH:$AH),"")</f>
        <v/>
      </c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22"/>
      <c r="Z91" s="54" t="str">
        <f>IFERROR(LOOKUP(C91,[2]JPBD!$B:$B,[2]JPBD!$W:$W),"")</f>
        <v/>
      </c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22"/>
      <c r="BB91" s="55" t="str">
        <f>IFERROR(LOOKUP(C91,[2]JPBD!$B:$B,[2]JPBD!$X:$X),"")</f>
        <v/>
      </c>
      <c r="BC91" s="55"/>
      <c r="BD91" s="55"/>
      <c r="BE91" s="55"/>
      <c r="BF91" s="55"/>
      <c r="BG91" s="55"/>
      <c r="BH91" s="22"/>
      <c r="BI91" s="54" t="str">
        <f>IFERROR(LOOKUP(C91,[2]JPBD!$B:$B,[2]JPBD!$Z:$Z),"")</f>
        <v/>
      </c>
      <c r="BJ91" s="54"/>
      <c r="BK91" s="54"/>
      <c r="BL91" s="54"/>
      <c r="BM91" s="54"/>
      <c r="BN91" s="22"/>
      <c r="BO91" s="55" t="str">
        <f>IFERROR(LOOKUP(C91,[2]JPBD!$B:$B,[2]JPBD!$Y:$Y),"")</f>
        <v/>
      </c>
      <c r="BP91" s="55"/>
      <c r="BQ91" s="55"/>
      <c r="BR91" s="55"/>
      <c r="BS91" s="22"/>
      <c r="BT91" s="53" t="str">
        <f>IFERROR(-LOOKUP(C91,[2]JPBD!$B:$B,[2]JPBD!$AA:$AA),"")</f>
        <v/>
      </c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22"/>
      <c r="CF91" s="42" t="str">
        <f t="shared" si="3"/>
        <v/>
      </c>
      <c r="CG91" s="42"/>
      <c r="CH91" s="42"/>
      <c r="CI91" s="42"/>
      <c r="CJ91" s="42"/>
      <c r="CK91" s="42"/>
      <c r="CL91" s="42"/>
      <c r="CM91" s="42"/>
      <c r="CN91" s="22"/>
      <c r="CO91" s="56" t="str">
        <f>IFERROR(LOOKUP(K91,[3]Product!$A:$A,[3]Product!$K:$K),"")</f>
        <v/>
      </c>
      <c r="CP91" s="56"/>
      <c r="CQ91" s="56"/>
      <c r="CR91" s="56"/>
      <c r="CS91" s="56"/>
      <c r="CT91" s="56"/>
      <c r="CU91" s="56"/>
      <c r="CV91" s="56"/>
      <c r="CW91" s="22"/>
      <c r="CX91" s="53" t="str">
        <f t="shared" si="4"/>
        <v/>
      </c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</row>
    <row r="92" spans="1:116" s="17" customFormat="1">
      <c r="C92" s="54">
        <f t="shared" si="2"/>
        <v>0</v>
      </c>
      <c r="D92" s="54"/>
      <c r="E92" s="54"/>
      <c r="F92" s="54"/>
      <c r="G92" s="54"/>
      <c r="H92" s="54"/>
      <c r="I92" s="54"/>
      <c r="J92" s="22"/>
      <c r="K92" s="54" t="str">
        <f>IFERROR(LOOKUP(C92,[2]JPBD!$B:$B,[2]JPBD!$AH:$AH),"")</f>
        <v/>
      </c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22"/>
      <c r="Z92" s="54" t="str">
        <f>IFERROR(LOOKUP(C92,[2]JPBD!$B:$B,[2]JPBD!$W:$W),"")</f>
        <v/>
      </c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22"/>
      <c r="BB92" s="55" t="str">
        <f>IFERROR(LOOKUP(C92,[2]JPBD!$B:$B,[2]JPBD!$X:$X),"")</f>
        <v/>
      </c>
      <c r="BC92" s="55"/>
      <c r="BD92" s="55"/>
      <c r="BE92" s="55"/>
      <c r="BF92" s="55"/>
      <c r="BG92" s="55"/>
      <c r="BH92" s="22"/>
      <c r="BI92" s="54" t="str">
        <f>IFERROR(LOOKUP(C92,[2]JPBD!$B:$B,[2]JPBD!$Z:$Z),"")</f>
        <v/>
      </c>
      <c r="BJ92" s="54"/>
      <c r="BK92" s="54"/>
      <c r="BL92" s="54"/>
      <c r="BM92" s="54"/>
      <c r="BN92" s="22"/>
      <c r="BO92" s="55" t="str">
        <f>IFERROR(LOOKUP(C92,[2]JPBD!$B:$B,[2]JPBD!$Y:$Y),"")</f>
        <v/>
      </c>
      <c r="BP92" s="55"/>
      <c r="BQ92" s="55"/>
      <c r="BR92" s="55"/>
      <c r="BS92" s="22"/>
      <c r="BT92" s="53" t="str">
        <f>IFERROR(-LOOKUP(C92,[2]JPBD!$B:$B,[2]JPBD!$AA:$AA),"")</f>
        <v/>
      </c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22"/>
      <c r="CF92" s="42" t="str">
        <f t="shared" si="3"/>
        <v/>
      </c>
      <c r="CG92" s="42"/>
      <c r="CH92" s="42"/>
      <c r="CI92" s="42"/>
      <c r="CJ92" s="42"/>
      <c r="CK92" s="42"/>
      <c r="CL92" s="42"/>
      <c r="CM92" s="42"/>
      <c r="CN92" s="22"/>
      <c r="CO92" s="56" t="str">
        <f>IFERROR(LOOKUP(K92,[3]Product!$A:$A,[3]Product!$K:$K),"")</f>
        <v/>
      </c>
      <c r="CP92" s="56"/>
      <c r="CQ92" s="56"/>
      <c r="CR92" s="56"/>
      <c r="CS92" s="56"/>
      <c r="CT92" s="56"/>
      <c r="CU92" s="56"/>
      <c r="CV92" s="56"/>
      <c r="CW92" s="22"/>
      <c r="CX92" s="53" t="str">
        <f t="shared" si="4"/>
        <v/>
      </c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</row>
    <row r="93" spans="1:116" s="17" customFormat="1">
      <c r="C93" s="54">
        <f t="shared" si="2"/>
        <v>0</v>
      </c>
      <c r="D93" s="54"/>
      <c r="E93" s="54"/>
      <c r="F93" s="54"/>
      <c r="G93" s="54"/>
      <c r="H93" s="54"/>
      <c r="I93" s="54"/>
      <c r="J93" s="22"/>
      <c r="K93" s="54" t="str">
        <f>IFERROR(LOOKUP(C93,[2]JPBD!$B:$B,[2]JPBD!$AH:$AH),"")</f>
        <v/>
      </c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22"/>
      <c r="Z93" s="54" t="str">
        <f>IFERROR(LOOKUP(C93,[2]JPBD!$B:$B,[2]JPBD!$W:$W),"")</f>
        <v/>
      </c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22"/>
      <c r="BB93" s="55" t="str">
        <f>IFERROR(LOOKUP(C93,[2]JPBD!$B:$B,[2]JPBD!$X:$X),"")</f>
        <v/>
      </c>
      <c r="BC93" s="55"/>
      <c r="BD93" s="55"/>
      <c r="BE93" s="55"/>
      <c r="BF93" s="55"/>
      <c r="BG93" s="55"/>
      <c r="BH93" s="22"/>
      <c r="BI93" s="54" t="str">
        <f>IFERROR(LOOKUP(C93,[2]JPBD!$B:$B,[2]JPBD!$Z:$Z),"")</f>
        <v/>
      </c>
      <c r="BJ93" s="54"/>
      <c r="BK93" s="54"/>
      <c r="BL93" s="54"/>
      <c r="BM93" s="54"/>
      <c r="BN93" s="22"/>
      <c r="BO93" s="55" t="str">
        <f>IFERROR(LOOKUP(C93,[2]JPBD!$B:$B,[2]JPBD!$Y:$Y),"")</f>
        <v/>
      </c>
      <c r="BP93" s="55"/>
      <c r="BQ93" s="55"/>
      <c r="BR93" s="55"/>
      <c r="BS93" s="22"/>
      <c r="BT93" s="53" t="str">
        <f>IFERROR(-LOOKUP(C93,[2]JPBD!$B:$B,[2]JPBD!$AA:$AA),"")</f>
        <v/>
      </c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22"/>
      <c r="CF93" s="42" t="str">
        <f t="shared" si="3"/>
        <v/>
      </c>
      <c r="CG93" s="42"/>
      <c r="CH93" s="42"/>
      <c r="CI93" s="42"/>
      <c r="CJ93" s="42"/>
      <c r="CK93" s="42"/>
      <c r="CL93" s="42"/>
      <c r="CM93" s="42"/>
      <c r="CN93" s="22"/>
      <c r="CO93" s="56" t="str">
        <f>IFERROR(LOOKUP(K93,[3]Product!$A:$A,[3]Product!$K:$K),"")</f>
        <v/>
      </c>
      <c r="CP93" s="56"/>
      <c r="CQ93" s="56"/>
      <c r="CR93" s="56"/>
      <c r="CS93" s="56"/>
      <c r="CT93" s="56"/>
      <c r="CU93" s="56"/>
      <c r="CV93" s="56"/>
      <c r="CW93" s="22"/>
      <c r="CX93" s="53" t="str">
        <f t="shared" si="4"/>
        <v/>
      </c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</row>
    <row r="94" spans="1:116" s="17" customFormat="1">
      <c r="C94" s="54">
        <f t="shared" si="2"/>
        <v>0</v>
      </c>
      <c r="D94" s="54"/>
      <c r="E94" s="54"/>
      <c r="F94" s="54"/>
      <c r="G94" s="54"/>
      <c r="H94" s="54"/>
      <c r="I94" s="54"/>
      <c r="J94" s="22"/>
      <c r="K94" s="54" t="str">
        <f>IFERROR(LOOKUP(C94,[2]JPBD!$B:$B,[2]JPBD!$AH:$AH),"")</f>
        <v/>
      </c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22"/>
      <c r="Z94" s="54" t="str">
        <f>IFERROR(LOOKUP(C94,[2]JPBD!$B:$B,[2]JPBD!$W:$W),"")</f>
        <v/>
      </c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22"/>
      <c r="BB94" s="55" t="str">
        <f>IFERROR(LOOKUP(C94,[2]JPBD!$B:$B,[2]JPBD!$X:$X),"")</f>
        <v/>
      </c>
      <c r="BC94" s="55"/>
      <c r="BD94" s="55"/>
      <c r="BE94" s="55"/>
      <c r="BF94" s="55"/>
      <c r="BG94" s="55"/>
      <c r="BH94" s="22"/>
      <c r="BI94" s="54" t="str">
        <f>IFERROR(LOOKUP(C94,[2]JPBD!$B:$B,[2]JPBD!$Z:$Z),"")</f>
        <v/>
      </c>
      <c r="BJ94" s="54"/>
      <c r="BK94" s="54"/>
      <c r="BL94" s="54"/>
      <c r="BM94" s="54"/>
      <c r="BN94" s="22"/>
      <c r="BO94" s="55" t="str">
        <f>IFERROR(LOOKUP(C94,[2]JPBD!$B:$B,[2]JPBD!$Y:$Y),"")</f>
        <v/>
      </c>
      <c r="BP94" s="55"/>
      <c r="BQ94" s="55"/>
      <c r="BR94" s="55"/>
      <c r="BS94" s="22"/>
      <c r="BT94" s="53" t="str">
        <f>IFERROR(-LOOKUP(C94,[2]JPBD!$B:$B,[2]JPBD!$AA:$AA),"")</f>
        <v/>
      </c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22"/>
      <c r="CF94" s="42" t="str">
        <f t="shared" si="3"/>
        <v/>
      </c>
      <c r="CG94" s="42"/>
      <c r="CH94" s="42"/>
      <c r="CI94" s="42"/>
      <c r="CJ94" s="42"/>
      <c r="CK94" s="42"/>
      <c r="CL94" s="42"/>
      <c r="CM94" s="42"/>
      <c r="CN94" s="22"/>
      <c r="CO94" s="56" t="str">
        <f>IFERROR(LOOKUP(K94,[3]Product!$A:$A,[3]Product!$K:$K),"")</f>
        <v/>
      </c>
      <c r="CP94" s="56"/>
      <c r="CQ94" s="56"/>
      <c r="CR94" s="56"/>
      <c r="CS94" s="56"/>
      <c r="CT94" s="56"/>
      <c r="CU94" s="56"/>
      <c r="CV94" s="56"/>
      <c r="CW94" s="22"/>
      <c r="CX94" s="53" t="str">
        <f t="shared" si="4"/>
        <v/>
      </c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</row>
    <row r="95" spans="1:116" s="17" customFormat="1">
      <c r="C95" s="54">
        <f t="shared" si="2"/>
        <v>0</v>
      </c>
      <c r="D95" s="54"/>
      <c r="E95" s="54"/>
      <c r="F95" s="54"/>
      <c r="G95" s="54"/>
      <c r="H95" s="54"/>
      <c r="I95" s="54"/>
      <c r="J95" s="22"/>
      <c r="K95" s="54" t="str">
        <f>IFERROR(LOOKUP(C95,[2]JPBD!$B:$B,[2]JPBD!$AH:$AH),"")</f>
        <v/>
      </c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22"/>
      <c r="Z95" s="54" t="str">
        <f>IFERROR(LOOKUP(C95,[2]JPBD!$B:$B,[2]JPBD!$W:$W),"")</f>
        <v/>
      </c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22"/>
      <c r="BB95" s="55" t="str">
        <f>IFERROR(LOOKUP(C95,[2]JPBD!$B:$B,[2]JPBD!$X:$X),"")</f>
        <v/>
      </c>
      <c r="BC95" s="55"/>
      <c r="BD95" s="55"/>
      <c r="BE95" s="55"/>
      <c r="BF95" s="55"/>
      <c r="BG95" s="55"/>
      <c r="BH95" s="22"/>
      <c r="BI95" s="54" t="str">
        <f>IFERROR(LOOKUP(C95,[2]JPBD!$B:$B,[2]JPBD!$Z:$Z),"")</f>
        <v/>
      </c>
      <c r="BJ95" s="54"/>
      <c r="BK95" s="54"/>
      <c r="BL95" s="54"/>
      <c r="BM95" s="54"/>
      <c r="BN95" s="22"/>
      <c r="BO95" s="55" t="str">
        <f>IFERROR(LOOKUP(C95,[2]JPBD!$B:$B,[2]JPBD!$Y:$Y),"")</f>
        <v/>
      </c>
      <c r="BP95" s="55"/>
      <c r="BQ95" s="55"/>
      <c r="BR95" s="55"/>
      <c r="BS95" s="22"/>
      <c r="BT95" s="53" t="str">
        <f>IFERROR(-LOOKUP(C95,[2]JPBD!$B:$B,[2]JPBD!$AA:$AA),"")</f>
        <v/>
      </c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22"/>
      <c r="CF95" s="42" t="str">
        <f t="shared" si="3"/>
        <v/>
      </c>
      <c r="CG95" s="42"/>
      <c r="CH95" s="42"/>
      <c r="CI95" s="42"/>
      <c r="CJ95" s="42"/>
      <c r="CK95" s="42"/>
      <c r="CL95" s="42"/>
      <c r="CM95" s="42"/>
      <c r="CN95" s="22"/>
      <c r="CO95" s="56" t="str">
        <f>IFERROR(LOOKUP(K95,[3]Product!$A:$A,[3]Product!$K:$K),"")</f>
        <v/>
      </c>
      <c r="CP95" s="56"/>
      <c r="CQ95" s="56"/>
      <c r="CR95" s="56"/>
      <c r="CS95" s="56"/>
      <c r="CT95" s="56"/>
      <c r="CU95" s="56"/>
      <c r="CV95" s="56"/>
      <c r="CW95" s="22"/>
      <c r="CX95" s="53" t="str">
        <f t="shared" si="4"/>
        <v/>
      </c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</row>
    <row r="96" spans="1:116" s="17" customFormat="1">
      <c r="C96" s="54">
        <f t="shared" si="2"/>
        <v>0</v>
      </c>
      <c r="D96" s="54"/>
      <c r="E96" s="54"/>
      <c r="F96" s="54"/>
      <c r="G96" s="54"/>
      <c r="H96" s="54"/>
      <c r="I96" s="54"/>
      <c r="J96" s="22"/>
      <c r="K96" s="54" t="str">
        <f>IFERROR(LOOKUP(C96,[2]JPBD!$B:$B,[2]JPBD!$AH:$AH),"")</f>
        <v/>
      </c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22"/>
      <c r="Z96" s="54" t="str">
        <f>IFERROR(LOOKUP(C96,[2]JPBD!$B:$B,[2]JPBD!$W:$W),"")</f>
        <v/>
      </c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22"/>
      <c r="BB96" s="55" t="str">
        <f>IFERROR(LOOKUP(C96,[2]JPBD!$B:$B,[2]JPBD!$X:$X),"")</f>
        <v/>
      </c>
      <c r="BC96" s="55"/>
      <c r="BD96" s="55"/>
      <c r="BE96" s="55"/>
      <c r="BF96" s="55"/>
      <c r="BG96" s="55"/>
      <c r="BH96" s="22"/>
      <c r="BI96" s="54" t="str">
        <f>IFERROR(LOOKUP(C96,[2]JPBD!$B:$B,[2]JPBD!$Z:$Z),"")</f>
        <v/>
      </c>
      <c r="BJ96" s="54"/>
      <c r="BK96" s="54"/>
      <c r="BL96" s="54"/>
      <c r="BM96" s="54"/>
      <c r="BN96" s="22"/>
      <c r="BO96" s="55" t="str">
        <f>IFERROR(LOOKUP(C96,[2]JPBD!$B:$B,[2]JPBD!$Y:$Y),"")</f>
        <v/>
      </c>
      <c r="BP96" s="55"/>
      <c r="BQ96" s="55"/>
      <c r="BR96" s="55"/>
      <c r="BS96" s="22"/>
      <c r="BT96" s="53" t="str">
        <f>IFERROR(-LOOKUP(C96,[2]JPBD!$B:$B,[2]JPBD!$AA:$AA),"")</f>
        <v/>
      </c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22"/>
      <c r="CF96" s="42" t="str">
        <f t="shared" si="3"/>
        <v/>
      </c>
      <c r="CG96" s="42"/>
      <c r="CH96" s="42"/>
      <c r="CI96" s="42"/>
      <c r="CJ96" s="42"/>
      <c r="CK96" s="42"/>
      <c r="CL96" s="42"/>
      <c r="CM96" s="42"/>
      <c r="CN96" s="22"/>
      <c r="CO96" s="56" t="str">
        <f>IFERROR(LOOKUP(K96,[3]Product!$A:$A,[3]Product!$K:$K),"")</f>
        <v/>
      </c>
      <c r="CP96" s="56"/>
      <c r="CQ96" s="56"/>
      <c r="CR96" s="56"/>
      <c r="CS96" s="56"/>
      <c r="CT96" s="56"/>
      <c r="CU96" s="56"/>
      <c r="CV96" s="56"/>
      <c r="CW96" s="22"/>
      <c r="CX96" s="53" t="str">
        <f t="shared" si="4"/>
        <v/>
      </c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</row>
    <row r="97" spans="3:115" s="17" customFormat="1">
      <c r="C97" s="54">
        <f t="shared" si="2"/>
        <v>0</v>
      </c>
      <c r="D97" s="54"/>
      <c r="E97" s="54"/>
      <c r="F97" s="54"/>
      <c r="G97" s="54"/>
      <c r="H97" s="54"/>
      <c r="I97" s="54"/>
      <c r="J97" s="22"/>
      <c r="K97" s="54" t="str">
        <f>IFERROR(LOOKUP(C97,[2]JPBD!$B:$B,[2]JPBD!$AH:$AH),"")</f>
        <v/>
      </c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22"/>
      <c r="Z97" s="54" t="str">
        <f>IFERROR(LOOKUP(C97,[2]JPBD!$B:$B,[2]JPBD!$W:$W),"")</f>
        <v/>
      </c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22"/>
      <c r="BB97" s="55" t="str">
        <f>IFERROR(LOOKUP(C97,[2]JPBD!$B:$B,[2]JPBD!$X:$X),"")</f>
        <v/>
      </c>
      <c r="BC97" s="55"/>
      <c r="BD97" s="55"/>
      <c r="BE97" s="55"/>
      <c r="BF97" s="55"/>
      <c r="BG97" s="55"/>
      <c r="BH97" s="22"/>
      <c r="BI97" s="54" t="str">
        <f>IFERROR(LOOKUP(C97,[2]JPBD!$B:$B,[2]JPBD!$Z:$Z),"")</f>
        <v/>
      </c>
      <c r="BJ97" s="54"/>
      <c r="BK97" s="54"/>
      <c r="BL97" s="54"/>
      <c r="BM97" s="54"/>
      <c r="BN97" s="22"/>
      <c r="BO97" s="55" t="str">
        <f>IFERROR(LOOKUP(C97,[2]JPBD!$B:$B,[2]JPBD!$Y:$Y),"")</f>
        <v/>
      </c>
      <c r="BP97" s="55"/>
      <c r="BQ97" s="55"/>
      <c r="BR97" s="55"/>
      <c r="BS97" s="22"/>
      <c r="BT97" s="53" t="str">
        <f>IFERROR(-LOOKUP(C97,[2]JPBD!$B:$B,[2]JPBD!$AA:$AA),"")</f>
        <v/>
      </c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22"/>
      <c r="CF97" s="42" t="str">
        <f t="shared" si="3"/>
        <v/>
      </c>
      <c r="CG97" s="42"/>
      <c r="CH97" s="42"/>
      <c r="CI97" s="42"/>
      <c r="CJ97" s="42"/>
      <c r="CK97" s="42"/>
      <c r="CL97" s="42"/>
      <c r="CM97" s="42"/>
      <c r="CN97" s="22"/>
      <c r="CO97" s="56" t="str">
        <f>IFERROR(LOOKUP(K97,[3]Product!$A:$A,[3]Product!$K:$K),"")</f>
        <v/>
      </c>
      <c r="CP97" s="56"/>
      <c r="CQ97" s="56"/>
      <c r="CR97" s="56"/>
      <c r="CS97" s="56"/>
      <c r="CT97" s="56"/>
      <c r="CU97" s="56"/>
      <c r="CV97" s="56"/>
      <c r="CW97" s="22"/>
      <c r="CX97" s="53" t="str">
        <f t="shared" si="4"/>
        <v/>
      </c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</row>
    <row r="98" spans="3:115" s="17" customFormat="1"/>
    <row r="99" spans="3:115" s="17" customFormat="1">
      <c r="C99" s="57" t="s">
        <v>14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O99" s="58" t="s">
        <v>19</v>
      </c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X99" s="53">
        <f>SUM(BT83:CD97)</f>
        <v>0</v>
      </c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</row>
    <row r="100" spans="3:115" s="17" customFormat="1">
      <c r="C100" s="51">
        <f>C41</f>
        <v>0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O100" s="58" t="s">
        <v>20</v>
      </c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X100" s="53">
        <f>SUM(CX83:DK97)</f>
        <v>0</v>
      </c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</row>
    <row r="101" spans="3:115" s="17" customFormat="1">
      <c r="C101" s="51">
        <f t="shared" ref="C101:C105" si="5">C42</f>
        <v>0</v>
      </c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</row>
    <row r="102" spans="3:115" s="17" customFormat="1">
      <c r="C102" s="51">
        <f t="shared" si="5"/>
        <v>0</v>
      </c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O102" s="32" t="s">
        <v>40</v>
      </c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 t="s">
        <v>41</v>
      </c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</row>
    <row r="103" spans="3:115" s="17" customFormat="1">
      <c r="C103" s="51">
        <f t="shared" si="5"/>
        <v>0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5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</row>
    <row r="104" spans="3:115" s="17" customFormat="1">
      <c r="C104" s="51">
        <f t="shared" si="5"/>
        <v>0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</row>
    <row r="105" spans="3:115" s="17" customFormat="1">
      <c r="C105" s="51">
        <f t="shared" si="5"/>
        <v>0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</row>
    <row r="106" spans="3:115" s="17" customFormat="1"/>
    <row r="107" spans="3:115" s="17" customFormat="1">
      <c r="C107" s="17" t="s">
        <v>22</v>
      </c>
    </row>
    <row r="108" spans="3:115" s="17" customFormat="1">
      <c r="C108" s="17" t="s">
        <v>23</v>
      </c>
      <c r="F108" s="5" t="s">
        <v>42</v>
      </c>
      <c r="CN108" s="34" t="str">
        <f>CN49</f>
        <v>CHRISTINA</v>
      </c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</row>
    <row r="109" spans="3:115" s="17" customFormat="1">
      <c r="F109" s="5" t="s">
        <v>43</v>
      </c>
    </row>
    <row r="110" spans="3:115" s="17" customFormat="1">
      <c r="C110" s="17" t="s">
        <v>24</v>
      </c>
      <c r="F110" s="5" t="s">
        <v>44</v>
      </c>
    </row>
    <row r="111" spans="3:115" s="17" customFormat="1">
      <c r="F111" s="5" t="s">
        <v>45</v>
      </c>
    </row>
    <row r="112" spans="3:115" s="17" customFormat="1"/>
    <row r="113" spans="1:116" s="17" customFormat="1">
      <c r="A113" s="18"/>
      <c r="B113" s="19"/>
      <c r="C113" s="19" t="s">
        <v>11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 t="s">
        <v>21</v>
      </c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 t="s">
        <v>12</v>
      </c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 t="s">
        <v>39</v>
      </c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 t="s">
        <v>13</v>
      </c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8"/>
    </row>
    <row r="114" spans="1:116" s="17" customFormat="1">
      <c r="B114" s="20"/>
      <c r="C114" s="51" t="str">
        <f>IFERROR(LOOKUP(C67,[1]PREF!$A:$A,[1]PREF!$D:$D),"")</f>
        <v/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Z114" s="51" t="str">
        <f>IFERROR(LOOKUP(C67,[1]PREF!$A:$A,[1]PREF!$E:$E),"")</f>
        <v/>
      </c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Z114" s="51" t="str">
        <f>IFERROR(LOOKUP(C67,[1]PREF!$A:$A,[1]PREF!$H:$H),"")</f>
        <v/>
      </c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X114" s="51" t="str">
        <f>IFERROR(LOOKUP(C67,[1]PREF!$A:$A,[1]PREF!$F:$F),"")</f>
        <v/>
      </c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P114" s="51" t="str">
        <f>IFERROR(LOOKUP(C67,[1]PREF!$A:$A,[1]PREF!$U:$U),"")</f>
        <v/>
      </c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</row>
    <row r="115" spans="1:116" s="17" customFormat="1"/>
    <row r="116" spans="1:116" s="17" customFormat="1">
      <c r="B116" s="51" t="s">
        <v>8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</row>
    <row r="117" spans="1:116" s="17" customFormat="1">
      <c r="B117" s="51" t="s">
        <v>9</v>
      </c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</row>
    <row r="118" spans="1:116" s="17" customFormat="1">
      <c r="B118" s="51" t="s">
        <v>10</v>
      </c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</row>
    <row r="119" spans="1:116" hidden="1"/>
    <row r="120" spans="1:116" hidden="1"/>
    <row r="121" spans="1:116" hidden="1"/>
    <row r="122" spans="1:116" hidden="1"/>
    <row r="123" spans="1:116" hidden="1"/>
    <row r="124" spans="1:116" hidden="1"/>
    <row r="125" spans="1:116" hidden="1"/>
    <row r="126" spans="1:116" hidden="1"/>
    <row r="127" spans="1:116" hidden="1"/>
    <row r="128" spans="1:1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sheetProtection password="DCC3" sheet="1" objects="1" scenarios="1"/>
  <mergeCells count="438">
    <mergeCell ref="BP8:CL8"/>
    <mergeCell ref="BP67:CL67"/>
    <mergeCell ref="C17:AK17"/>
    <mergeCell ref="AP17:BX17"/>
    <mergeCell ref="CC17:DK17"/>
    <mergeCell ref="AV71:BX71"/>
    <mergeCell ref="CC71:CG71"/>
    <mergeCell ref="CI71:DK71"/>
    <mergeCell ref="C74:T74"/>
    <mergeCell ref="V74:AK74"/>
    <mergeCell ref="AP74:BG74"/>
    <mergeCell ref="BI74:BX74"/>
    <mergeCell ref="CC74:CT74"/>
    <mergeCell ref="CV74:DK74"/>
    <mergeCell ref="C73:AK73"/>
    <mergeCell ref="AP73:BX73"/>
    <mergeCell ref="CC73:DK73"/>
    <mergeCell ref="AP15:BG15"/>
    <mergeCell ref="BI15:BX15"/>
    <mergeCell ref="CC15:CT15"/>
    <mergeCell ref="CV15:DK15"/>
    <mergeCell ref="C16:L16"/>
    <mergeCell ref="N16:AK16"/>
    <mergeCell ref="AP16:AY16"/>
    <mergeCell ref="C11:O11"/>
    <mergeCell ref="Z11:AK11"/>
    <mergeCell ref="AP11:BB11"/>
    <mergeCell ref="BM11:BX11"/>
    <mergeCell ref="CC11:CO11"/>
    <mergeCell ref="CZ11:DK11"/>
    <mergeCell ref="C12:G12"/>
    <mergeCell ref="I12:AK12"/>
    <mergeCell ref="AP12:AT12"/>
    <mergeCell ref="AV12:BX12"/>
    <mergeCell ref="CK18:DK18"/>
    <mergeCell ref="H19:AK19"/>
    <mergeCell ref="AU19:BX19"/>
    <mergeCell ref="CH19:DK19"/>
    <mergeCell ref="H20:AK20"/>
    <mergeCell ref="AU20:BX20"/>
    <mergeCell ref="CH20:DK20"/>
    <mergeCell ref="CC12:CG12"/>
    <mergeCell ref="CI12:DK12"/>
    <mergeCell ref="C15:T15"/>
    <mergeCell ref="V15:AK15"/>
    <mergeCell ref="K18:AK18"/>
    <mergeCell ref="AX18:BX18"/>
    <mergeCell ref="BA16:BX16"/>
    <mergeCell ref="CC16:CL16"/>
    <mergeCell ref="CN16:DK16"/>
    <mergeCell ref="C99:X99"/>
    <mergeCell ref="BO99:CV99"/>
    <mergeCell ref="CX99:DK99"/>
    <mergeCell ref="C100:BM100"/>
    <mergeCell ref="BO100:CV100"/>
    <mergeCell ref="CX100:DK100"/>
    <mergeCell ref="C101:BM101"/>
    <mergeCell ref="B116:DK116"/>
    <mergeCell ref="B117:DK117"/>
    <mergeCell ref="B118:DK118"/>
    <mergeCell ref="C102:BM102"/>
    <mergeCell ref="C103:BM103"/>
    <mergeCell ref="C104:BM104"/>
    <mergeCell ref="C105:BM105"/>
    <mergeCell ref="C114:X114"/>
    <mergeCell ref="Z114:AX114"/>
    <mergeCell ref="AZ114:BV114"/>
    <mergeCell ref="BX114:CN114"/>
    <mergeCell ref="CP114:DK114"/>
    <mergeCell ref="CX96:DK96"/>
    <mergeCell ref="C97:I97"/>
    <mergeCell ref="K97:X97"/>
    <mergeCell ref="Z97:AZ97"/>
    <mergeCell ref="BB97:BG97"/>
    <mergeCell ref="BI97:BM97"/>
    <mergeCell ref="BO97:BR97"/>
    <mergeCell ref="BT97:CD97"/>
    <mergeCell ref="CF97:CM97"/>
    <mergeCell ref="CO97:CV97"/>
    <mergeCell ref="CX97:DK97"/>
    <mergeCell ref="C96:I96"/>
    <mergeCell ref="K96:X96"/>
    <mergeCell ref="Z96:AZ96"/>
    <mergeCell ref="BB96:BG96"/>
    <mergeCell ref="BI96:BM96"/>
    <mergeCell ref="BO96:BR96"/>
    <mergeCell ref="BT96:CD96"/>
    <mergeCell ref="CF96:CM96"/>
    <mergeCell ref="CO96:CV96"/>
    <mergeCell ref="CX94:DK94"/>
    <mergeCell ref="C95:I95"/>
    <mergeCell ref="K95:X95"/>
    <mergeCell ref="Z95:AZ95"/>
    <mergeCell ref="BB95:BG95"/>
    <mergeCell ref="BI95:BM95"/>
    <mergeCell ref="BO95:BR95"/>
    <mergeCell ref="BT95:CD95"/>
    <mergeCell ref="CF95:CM95"/>
    <mergeCell ref="CO95:CV95"/>
    <mergeCell ref="CX95:DK95"/>
    <mergeCell ref="C94:I94"/>
    <mergeCell ref="K94:X94"/>
    <mergeCell ref="Z94:AZ94"/>
    <mergeCell ref="BB94:BG94"/>
    <mergeCell ref="BI94:BM94"/>
    <mergeCell ref="BO94:BR94"/>
    <mergeCell ref="BT94:CD94"/>
    <mergeCell ref="CF94:CM94"/>
    <mergeCell ref="CO94:CV94"/>
    <mergeCell ref="CX92:DK92"/>
    <mergeCell ref="C93:I93"/>
    <mergeCell ref="K93:X93"/>
    <mergeCell ref="Z93:AZ93"/>
    <mergeCell ref="BB93:BG93"/>
    <mergeCell ref="BI93:BM93"/>
    <mergeCell ref="BO93:BR93"/>
    <mergeCell ref="BT93:CD93"/>
    <mergeCell ref="CF93:CM93"/>
    <mergeCell ref="CO93:CV93"/>
    <mergeCell ref="CX93:DK93"/>
    <mergeCell ref="C92:I92"/>
    <mergeCell ref="K92:X92"/>
    <mergeCell ref="Z92:AZ92"/>
    <mergeCell ref="BB92:BG92"/>
    <mergeCell ref="BI92:BM92"/>
    <mergeCell ref="BO92:BR92"/>
    <mergeCell ref="BT92:CD92"/>
    <mergeCell ref="CF92:CM92"/>
    <mergeCell ref="CO92:CV92"/>
    <mergeCell ref="CX90:DK90"/>
    <mergeCell ref="C91:I91"/>
    <mergeCell ref="K91:X91"/>
    <mergeCell ref="Z91:AZ91"/>
    <mergeCell ref="BB91:BG91"/>
    <mergeCell ref="BI91:BM91"/>
    <mergeCell ref="BO91:BR91"/>
    <mergeCell ref="BT91:CD91"/>
    <mergeCell ref="CF91:CM91"/>
    <mergeCell ref="CO91:CV91"/>
    <mergeCell ref="CX91:DK91"/>
    <mergeCell ref="C90:I90"/>
    <mergeCell ref="K90:X90"/>
    <mergeCell ref="Z90:AZ90"/>
    <mergeCell ref="BB90:BG90"/>
    <mergeCell ref="BI90:BM90"/>
    <mergeCell ref="BO90:BR90"/>
    <mergeCell ref="BT90:CD90"/>
    <mergeCell ref="CF90:CM90"/>
    <mergeCell ref="CO90:CV90"/>
    <mergeCell ref="CX88:DK88"/>
    <mergeCell ref="C89:I89"/>
    <mergeCell ref="K89:X89"/>
    <mergeCell ref="Z89:AZ89"/>
    <mergeCell ref="BB89:BG89"/>
    <mergeCell ref="BI89:BM89"/>
    <mergeCell ref="BO89:BR89"/>
    <mergeCell ref="BT89:CD89"/>
    <mergeCell ref="CF89:CM89"/>
    <mergeCell ref="CO89:CV89"/>
    <mergeCell ref="CX89:DK89"/>
    <mergeCell ref="C88:I88"/>
    <mergeCell ref="K88:X88"/>
    <mergeCell ref="Z88:AZ88"/>
    <mergeCell ref="BB88:BG88"/>
    <mergeCell ref="BI88:BM88"/>
    <mergeCell ref="BO88:BR88"/>
    <mergeCell ref="BT88:CD88"/>
    <mergeCell ref="CF88:CM88"/>
    <mergeCell ref="CO88:CV88"/>
    <mergeCell ref="CX86:DK86"/>
    <mergeCell ref="C87:I87"/>
    <mergeCell ref="K87:X87"/>
    <mergeCell ref="Z87:AZ87"/>
    <mergeCell ref="BB87:BG87"/>
    <mergeCell ref="BI87:BM87"/>
    <mergeCell ref="BO87:BR87"/>
    <mergeCell ref="BT87:CD87"/>
    <mergeCell ref="CF87:CM87"/>
    <mergeCell ref="CO87:CV87"/>
    <mergeCell ref="CX87:DK87"/>
    <mergeCell ref="C86:I86"/>
    <mergeCell ref="K86:X86"/>
    <mergeCell ref="Z86:AZ86"/>
    <mergeCell ref="BB86:BG86"/>
    <mergeCell ref="BI86:BM86"/>
    <mergeCell ref="BO86:BR86"/>
    <mergeCell ref="BT86:CD86"/>
    <mergeCell ref="CF86:CM86"/>
    <mergeCell ref="CO86:CV86"/>
    <mergeCell ref="CX84:DK84"/>
    <mergeCell ref="C85:I85"/>
    <mergeCell ref="K85:X85"/>
    <mergeCell ref="Z85:AZ85"/>
    <mergeCell ref="BB85:BG85"/>
    <mergeCell ref="BI85:BM85"/>
    <mergeCell ref="BO85:BR85"/>
    <mergeCell ref="BT85:CD85"/>
    <mergeCell ref="CF85:CM85"/>
    <mergeCell ref="CO85:CV85"/>
    <mergeCell ref="CX85:DK85"/>
    <mergeCell ref="C84:I84"/>
    <mergeCell ref="K84:X84"/>
    <mergeCell ref="Z84:AZ84"/>
    <mergeCell ref="BB84:BG84"/>
    <mergeCell ref="BI84:BM84"/>
    <mergeCell ref="BO84:BR84"/>
    <mergeCell ref="BT84:CD84"/>
    <mergeCell ref="CF84:CM84"/>
    <mergeCell ref="CO84:CV84"/>
    <mergeCell ref="CX83:DK83"/>
    <mergeCell ref="H78:AK78"/>
    <mergeCell ref="AU78:BX78"/>
    <mergeCell ref="CH78:DK78"/>
    <mergeCell ref="H79:AK79"/>
    <mergeCell ref="AU79:BX79"/>
    <mergeCell ref="CH79:DK79"/>
    <mergeCell ref="C76:AK76"/>
    <mergeCell ref="AP76:BX76"/>
    <mergeCell ref="CC76:DK76"/>
    <mergeCell ref="K77:AK77"/>
    <mergeCell ref="AX77:BX77"/>
    <mergeCell ref="CK77:DK77"/>
    <mergeCell ref="C83:I83"/>
    <mergeCell ref="K83:X83"/>
    <mergeCell ref="Z83:AZ83"/>
    <mergeCell ref="BB83:BG83"/>
    <mergeCell ref="BI83:BM83"/>
    <mergeCell ref="BO83:BR83"/>
    <mergeCell ref="BT83:CD83"/>
    <mergeCell ref="CF83:CM83"/>
    <mergeCell ref="CO83:CV83"/>
    <mergeCell ref="C75:L75"/>
    <mergeCell ref="N75:AK75"/>
    <mergeCell ref="AP75:AY75"/>
    <mergeCell ref="BA75:BX75"/>
    <mergeCell ref="CC75:CL75"/>
    <mergeCell ref="CN75:DK75"/>
    <mergeCell ref="BY61:DK62"/>
    <mergeCell ref="BY63:DK63"/>
    <mergeCell ref="C72:AK72"/>
    <mergeCell ref="AP72:BX72"/>
    <mergeCell ref="CC72:DK72"/>
    <mergeCell ref="C67:O67"/>
    <mergeCell ref="R67:AK67"/>
    <mergeCell ref="AN67:BM67"/>
    <mergeCell ref="CO67:DK67"/>
    <mergeCell ref="C70:O70"/>
    <mergeCell ref="Z70:AK70"/>
    <mergeCell ref="AP70:BB70"/>
    <mergeCell ref="BM70:BX70"/>
    <mergeCell ref="CC70:CO70"/>
    <mergeCell ref="CZ70:DK70"/>
    <mergeCell ref="C71:G71"/>
    <mergeCell ref="I71:AK71"/>
    <mergeCell ref="AP71:AT71"/>
    <mergeCell ref="BX55:CN55"/>
    <mergeCell ref="CP55:DK55"/>
    <mergeCell ref="CX41:DK41"/>
    <mergeCell ref="B59:DK59"/>
    <mergeCell ref="B58:DK58"/>
    <mergeCell ref="B57:DK57"/>
    <mergeCell ref="BO41:CV41"/>
    <mergeCell ref="BY2:DK3"/>
    <mergeCell ref="BY4:DK4"/>
    <mergeCell ref="C40:X40"/>
    <mergeCell ref="CX36:DK36"/>
    <mergeCell ref="BT35:CD35"/>
    <mergeCell ref="CF35:CM35"/>
    <mergeCell ref="CO35:CV35"/>
    <mergeCell ref="CX35:DK35"/>
    <mergeCell ref="C36:I36"/>
    <mergeCell ref="K36:X36"/>
    <mergeCell ref="BT38:CD38"/>
    <mergeCell ref="CF38:CM38"/>
    <mergeCell ref="CO38:CV38"/>
    <mergeCell ref="CX38:DK38"/>
    <mergeCell ref="CX40:DK40"/>
    <mergeCell ref="BO40:CV40"/>
    <mergeCell ref="BT37:CD37"/>
    <mergeCell ref="CF37:CM37"/>
    <mergeCell ref="CO37:CV37"/>
    <mergeCell ref="CX37:DK37"/>
    <mergeCell ref="C38:I38"/>
    <mergeCell ref="K38:X38"/>
    <mergeCell ref="Z38:AZ38"/>
    <mergeCell ref="BB38:BG38"/>
    <mergeCell ref="BI38:BM38"/>
    <mergeCell ref="BO38:BR38"/>
    <mergeCell ref="C37:I37"/>
    <mergeCell ref="K37:X37"/>
    <mergeCell ref="Z37:AZ37"/>
    <mergeCell ref="BB37:BG37"/>
    <mergeCell ref="BI37:BM37"/>
    <mergeCell ref="BO37:BR37"/>
    <mergeCell ref="Z55:AX55"/>
    <mergeCell ref="AZ55:BV55"/>
    <mergeCell ref="C41:BM41"/>
    <mergeCell ref="C42:BM42"/>
    <mergeCell ref="C43:BM43"/>
    <mergeCell ref="C44:BM44"/>
    <mergeCell ref="C45:BM45"/>
    <mergeCell ref="C46:BM46"/>
    <mergeCell ref="CX33:DK33"/>
    <mergeCell ref="C34:I34"/>
    <mergeCell ref="K34:X34"/>
    <mergeCell ref="Z34:AZ34"/>
    <mergeCell ref="BB34:BG34"/>
    <mergeCell ref="BI34:BM34"/>
    <mergeCell ref="BO34:BR34"/>
    <mergeCell ref="Z36:AZ36"/>
    <mergeCell ref="BB36:BG36"/>
    <mergeCell ref="BI36:BM36"/>
    <mergeCell ref="BO36:BR36"/>
    <mergeCell ref="BT34:CD34"/>
    <mergeCell ref="CF34:CM34"/>
    <mergeCell ref="CO34:CV34"/>
    <mergeCell ref="CX34:DK34"/>
    <mergeCell ref="C35:I35"/>
    <mergeCell ref="K35:X35"/>
    <mergeCell ref="Z35:AZ35"/>
    <mergeCell ref="BB35:BG35"/>
    <mergeCell ref="BI35:BM35"/>
    <mergeCell ref="BO35:BR35"/>
    <mergeCell ref="BT36:CD36"/>
    <mergeCell ref="CF36:CM36"/>
    <mergeCell ref="CO36:CV36"/>
    <mergeCell ref="C33:I33"/>
    <mergeCell ref="K33:X33"/>
    <mergeCell ref="Z33:AZ33"/>
    <mergeCell ref="BB33:BG33"/>
    <mergeCell ref="BI33:BM33"/>
    <mergeCell ref="BO33:BR33"/>
    <mergeCell ref="BT33:CD33"/>
    <mergeCell ref="CF33:CM33"/>
    <mergeCell ref="CO33:CV33"/>
    <mergeCell ref="CX31:DK31"/>
    <mergeCell ref="C32:I32"/>
    <mergeCell ref="K32:X32"/>
    <mergeCell ref="Z32:AZ32"/>
    <mergeCell ref="BB32:BG32"/>
    <mergeCell ref="BI32:BM32"/>
    <mergeCell ref="BO32:BR32"/>
    <mergeCell ref="BT32:CD32"/>
    <mergeCell ref="CF32:CM32"/>
    <mergeCell ref="CO32:CV32"/>
    <mergeCell ref="CX32:DK32"/>
    <mergeCell ref="C31:I31"/>
    <mergeCell ref="K31:X31"/>
    <mergeCell ref="Z31:AZ31"/>
    <mergeCell ref="BB31:BG31"/>
    <mergeCell ref="BI31:BM31"/>
    <mergeCell ref="BO31:BR31"/>
    <mergeCell ref="BT31:CD31"/>
    <mergeCell ref="CF31:CM31"/>
    <mergeCell ref="CO31:CV31"/>
    <mergeCell ref="CX29:DK29"/>
    <mergeCell ref="C30:I30"/>
    <mergeCell ref="K30:X30"/>
    <mergeCell ref="Z30:AZ30"/>
    <mergeCell ref="BB30:BG30"/>
    <mergeCell ref="BI30:BM30"/>
    <mergeCell ref="BO30:BR30"/>
    <mergeCell ref="BT30:CD30"/>
    <mergeCell ref="CF30:CM30"/>
    <mergeCell ref="CO30:CV30"/>
    <mergeCell ref="CX30:DK30"/>
    <mergeCell ref="C29:I29"/>
    <mergeCell ref="K29:X29"/>
    <mergeCell ref="Z29:AZ29"/>
    <mergeCell ref="BB29:BG29"/>
    <mergeCell ref="BI29:BM29"/>
    <mergeCell ref="BO29:BR29"/>
    <mergeCell ref="BT29:CD29"/>
    <mergeCell ref="CF29:CM29"/>
    <mergeCell ref="CO29:CV29"/>
    <mergeCell ref="CX27:DK27"/>
    <mergeCell ref="C28:I28"/>
    <mergeCell ref="K28:X28"/>
    <mergeCell ref="Z28:AZ28"/>
    <mergeCell ref="BB28:BG28"/>
    <mergeCell ref="BI28:BM28"/>
    <mergeCell ref="BO28:BR28"/>
    <mergeCell ref="BT28:CD28"/>
    <mergeCell ref="CF28:CM28"/>
    <mergeCell ref="CO28:CV28"/>
    <mergeCell ref="CX28:DK28"/>
    <mergeCell ref="C27:I27"/>
    <mergeCell ref="K27:X27"/>
    <mergeCell ref="Z27:AZ27"/>
    <mergeCell ref="BB27:BG27"/>
    <mergeCell ref="BI27:BM27"/>
    <mergeCell ref="BO27:BR27"/>
    <mergeCell ref="BT27:CD27"/>
    <mergeCell ref="CF27:CM27"/>
    <mergeCell ref="CO27:CV27"/>
    <mergeCell ref="CF25:CM25"/>
    <mergeCell ref="CO25:CV25"/>
    <mergeCell ref="CX25:DK25"/>
    <mergeCell ref="C26:I26"/>
    <mergeCell ref="K26:X26"/>
    <mergeCell ref="Z26:AZ26"/>
    <mergeCell ref="BB26:BG26"/>
    <mergeCell ref="BI26:BM26"/>
    <mergeCell ref="BO26:BR26"/>
    <mergeCell ref="C25:I25"/>
    <mergeCell ref="K25:X25"/>
    <mergeCell ref="Z25:AZ25"/>
    <mergeCell ref="BB25:BG25"/>
    <mergeCell ref="BI25:BM25"/>
    <mergeCell ref="BO25:BR25"/>
    <mergeCell ref="BT26:CD26"/>
    <mergeCell ref="CF26:CM26"/>
    <mergeCell ref="CO26:CV26"/>
    <mergeCell ref="CX26:DK26"/>
    <mergeCell ref="CN49:DJ49"/>
    <mergeCell ref="CN108:DJ108"/>
    <mergeCell ref="CO8:DK8"/>
    <mergeCell ref="C55:X55"/>
    <mergeCell ref="C14:AK14"/>
    <mergeCell ref="C13:AK13"/>
    <mergeCell ref="C8:O8"/>
    <mergeCell ref="R8:AK8"/>
    <mergeCell ref="AN8:BM8"/>
    <mergeCell ref="AP13:BX13"/>
    <mergeCell ref="AP14:BX14"/>
    <mergeCell ref="CC13:DK13"/>
    <mergeCell ref="CC14:DK14"/>
    <mergeCell ref="BI24:BM24"/>
    <mergeCell ref="BB24:BG24"/>
    <mergeCell ref="C24:I24"/>
    <mergeCell ref="K24:X24"/>
    <mergeCell ref="Z24:AZ24"/>
    <mergeCell ref="CX24:DK24"/>
    <mergeCell ref="CO24:CV24"/>
    <mergeCell ref="CF24:CM24"/>
    <mergeCell ref="BT24:CD24"/>
    <mergeCell ref="BO24:BR24"/>
    <mergeCell ref="BT25:CD25"/>
  </mergeCells>
  <pageMargins left="0.25" right="0.25" top="0.75" bottom="0.75" header="0.3" footer="0.3"/>
  <pageSetup paperSize="9" orientation="portrait" r:id="rId1"/>
  <headerFooter>
    <oddFooter>&amp;L&amp;8Way Bill&amp;C&amp;8Printed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 Order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192.168.16.16</cp:lastModifiedBy>
  <cp:lastPrinted>2013-03-18T02:54:23Z</cp:lastPrinted>
  <dcterms:created xsi:type="dcterms:W3CDTF">2012-06-26T10:00:22Z</dcterms:created>
  <dcterms:modified xsi:type="dcterms:W3CDTF">2013-03-18T03:02:51Z</dcterms:modified>
</cp:coreProperties>
</file>